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Nueva carpeta\"/>
    </mc:Choice>
  </mc:AlternateContent>
  <xr:revisionPtr revIDLastSave="0" documentId="8_{37861407-EF89-4F6C-89A9-95E1A15C6EE7}" xr6:coauthVersionLast="47" xr6:coauthVersionMax="47" xr10:uidLastSave="{00000000-0000-0000-0000-000000000000}"/>
  <bookViews>
    <workbookView xWindow="-120" yWindow="-120" windowWidth="29040" windowHeight="15720" xr2:uid="{D466C16F-CB8B-46B1-9850-BABEC19883DD}"/>
  </bookViews>
  <sheets>
    <sheet name="EP_03"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EP_03!$A$1:$J$18</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EP_03!$A$1:$H$14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G12" i="1"/>
  <c r="F12" i="1"/>
  <c r="E12" i="1"/>
  <c r="D12" i="1" s="1"/>
  <c r="C12" i="1"/>
  <c r="H11" i="1"/>
  <c r="J11" i="1" s="1"/>
  <c r="D11" i="1"/>
  <c r="J10" i="1"/>
  <c r="H10" i="1"/>
  <c r="D10" i="1"/>
  <c r="H9" i="1"/>
  <c r="J9" i="1" s="1"/>
  <c r="D9" i="1"/>
  <c r="H8" i="1"/>
  <c r="J8" i="1" s="1"/>
  <c r="D8" i="1"/>
  <c r="H7" i="1"/>
  <c r="J7" i="1" s="1"/>
  <c r="D7" i="1"/>
  <c r="H12" i="1" l="1"/>
  <c r="J12" i="1" s="1"/>
</calcChain>
</file>

<file path=xl/sharedStrings.xml><?xml version="1.0" encoding="utf-8"?>
<sst xmlns="http://schemas.openxmlformats.org/spreadsheetml/2006/main" count="24" uniqueCount="24">
  <si>
    <t xml:space="preserve">Gobierno de la Ciudad de México </t>
  </si>
  <si>
    <t>Estado Analítico del Ejercicio del Presupuesto de Egresos 
Clasificación Económica (por Tipo de Gasto)</t>
  </si>
  <si>
    <t>Enero-Diciembre 2024</t>
  </si>
  <si>
    <t>(Pesos)</t>
  </si>
  <si>
    <t>Concepto</t>
  </si>
  <si>
    <t>Egresos*</t>
  </si>
  <si>
    <t>Diferencia</t>
  </si>
  <si>
    <t>Comprometido</t>
  </si>
  <si>
    <t>Diferencia menos Comprometido</t>
  </si>
  <si>
    <t>Aprobado</t>
  </si>
  <si>
    <t>Ampliaciones/ Reducciones</t>
  </si>
  <si>
    <t>Modificado</t>
  </si>
  <si>
    <t>Devengado</t>
  </si>
  <si>
    <t>Pagado</t>
  </si>
  <si>
    <t>GASTO CORRIENTE</t>
  </si>
  <si>
    <t>GASTO DE CAPITAL</t>
  </si>
  <si>
    <t>AMORTIZACIÓN DE LA DEUDA Y DISMINUCIÓN DE PASIVOS</t>
  </si>
  <si>
    <t>PENSIONES Y JUBILACIONES</t>
  </si>
  <si>
    <t>PARTICIPACIONES</t>
  </si>
  <si>
    <t>TOTAL DEL EGRESO</t>
  </si>
  <si>
    <t>Las cifras pueden variar por efecto de redondeo.</t>
  </si>
  <si>
    <t>Las cifras entre paréntesis indican variaciones negativas.</t>
  </si>
  <si>
    <t>Nota: Cifras Preliminares, las correspondientes del ejercicio se registrarán en la Cuenta Pública 2024.</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</si>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</sst>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0"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sz val="10"/>
      <name val="Roboto"/>
    </font>
    <font>
      <sz val="10"/>
      <color theme="4"/>
      <name val="Roboto"/>
    </font>
    <font>
      <b/>
      <sz val="10"/>
      <color theme="4"/>
      <name val="Roboto"/>
    </font>
    <font>
      <sz val="9"/>
      <color theme="4"/>
      <name val="Roboto"/>
    </font>
    <font>
      <sz val="9"/>
      <color theme="1"/>
      <name val="Calibri"/>
      <family val="2"/>
      <scheme val="minor"/>
    </font>
  </fonts>
  <fills count="3">
    <fill>
      <patternFill patternType="none"/>
    </fill>
    <fill>
      <patternFill patternType="gray125"/>
    </fill>
    <fill>
      <patternFill patternType="solid">
        <fgColor theme="3"/>
        <bgColor indexed="64"/>
      </patternFill>
    </fill>
  </fills>
  <borders count="14">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double">
        <color indexed="64"/>
      </top>
      <bottom style="double">
        <color theme="4" tint="0.79998168889431442"/>
      </bottom>
      <diagonal/>
    </border>
  </borders>
  <cellStyleXfs count="3">
    <xf numFmtId="0" fontId="0" fillId="0" borderId="0"/>
    <xf numFmtId="0" fontId="2" fillId="0" borderId="0"/>
    <xf numFmtId="0" fontId="4" fillId="0" borderId="0"/>
  </cellStyleXfs>
  <cellXfs count="36">
    <xf numFmtId="0" fontId="0" fillId="0" borderId="0" xfId="0"/>
    <xf numFmtId="0" fontId="1" fillId="2" borderId="0" xfId="0" applyFont="1" applyFill="1" applyAlignment="1" applyProtection="1">
      <alignment horizontal="center"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5" fillId="0" borderId="0" xfId="2" applyFont="1" applyProtection="1">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6" fillId="0" borderId="12" xfId="2" applyFont="1" applyBorder="1" applyAlignment="1">
      <alignment horizontal="left" vertical="center" indent="1"/>
    </xf>
    <xf numFmtId="0" fontId="6" fillId="0" borderId="12" xfId="2" applyFont="1" applyBorder="1" applyAlignment="1">
      <alignment vertical="center"/>
    </xf>
    <xf numFmtId="164" fontId="6" fillId="0" borderId="12" xfId="2" applyNumberFormat="1" applyFont="1" applyBorder="1" applyAlignment="1" applyProtection="1">
      <alignment horizontal="right" vertical="center"/>
      <protection locked="0"/>
    </xf>
    <xf numFmtId="164" fontId="7" fillId="0" borderId="12" xfId="2" applyNumberFormat="1" applyFont="1" applyBorder="1" applyAlignment="1">
      <alignment horizontal="right" vertical="center"/>
    </xf>
    <xf numFmtId="0" fontId="3" fillId="0" borderId="0" xfId="2" applyFont="1" applyProtection="1">
      <protection locked="0"/>
    </xf>
    <xf numFmtId="0" fontId="7" fillId="0" borderId="13" xfId="2" applyFont="1" applyBorder="1" applyAlignment="1">
      <alignment horizontal="left" vertical="center"/>
    </xf>
    <xf numFmtId="0" fontId="6" fillId="0" borderId="13" xfId="2" applyFont="1" applyBorder="1" applyAlignment="1">
      <alignment horizontal="center" vertical="center"/>
    </xf>
    <xf numFmtId="164" fontId="7" fillId="0" borderId="13" xfId="2" applyNumberFormat="1" applyFont="1" applyBorder="1" applyAlignment="1">
      <alignment horizontal="right" vertical="center"/>
    </xf>
    <xf numFmtId="0" fontId="8" fillId="0" borderId="0" xfId="0" applyFont="1" applyAlignment="1">
      <alignment horizontal="left" vertical="center"/>
    </xf>
    <xf numFmtId="0" fontId="9" fillId="0" borderId="0" xfId="0" applyFont="1"/>
    <xf numFmtId="0" fontId="3" fillId="0" borderId="0" xfId="2" applyFont="1" applyAlignment="1">
      <alignment horizontal="right" indent="1"/>
    </xf>
    <xf numFmtId="0" fontId="3" fillId="0" borderId="0" xfId="2" applyFont="1" applyAlignment="1" applyProtection="1">
      <alignment horizontal="right" vertical="center" indent="1"/>
      <protection locked="0"/>
    </xf>
    <xf numFmtId="0" fontId="3" fillId="0" borderId="0" xfId="2" applyFont="1" applyAlignment="1" applyProtection="1">
      <alignment vertical="center"/>
      <protection locked="0"/>
    </xf>
    <xf numFmtId="0" fontId="3" fillId="0" borderId="0" xfId="2" applyFont="1" applyAlignment="1" applyProtection="1">
      <alignment horizontal="right" indent="1"/>
      <protection locked="0"/>
    </xf>
    <xf numFmtId="0" fontId="3" fillId="0" borderId="0" xfId="2" applyFont="1"/>
    <xf numFmtId="4" fontId="3" fillId="0" borderId="0" xfId="2" applyNumberFormat="1" applyFont="1" applyProtection="1">
      <protection locked="0"/>
    </xf>
  </cellXfs>
  <cellStyles count="3">
    <cellStyle name="Normal" xfId="0" builtinId="0"/>
    <cellStyle name="Normal 2" xfId="1" xr:uid="{59DEBD88-9E97-4923-92CB-4DD509CA1AAE}"/>
    <cellStyle name="Normal_Invi_07_LEER" xfId="2" xr:uid="{2CDE7E4F-A68A-46B8-97BB-62651487C0EA}"/>
  </cellStyles>
  <dxfs count="2">
    <dxf>
      <font>
        <color theme="4"/>
      </font>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MDX\IAT\E-D%2024\FORMATOS%20LGCG.xlsx" TargetMode="External"/><Relationship Id="rId1" Type="http://schemas.openxmlformats.org/officeDocument/2006/relationships/externalLinkPath" Target="/CMDX/IAT/E-D%2024/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B6981-022E-448C-8C2F-723847A87CA3}">
  <sheetPr>
    <pageSetUpPr fitToPage="1"/>
  </sheetPr>
  <dimension ref="A1:J25"/>
  <sheetViews>
    <sheetView showGridLines="0" tabSelected="1" zoomScale="70" zoomScaleNormal="70" zoomScaleSheetLayoutView="100" zoomScalePageLayoutView="70" workbookViewId="0">
      <selection activeCell="C12" sqref="C12"/>
    </sheetView>
  </sheetViews>
  <sheetFormatPr baseColWidth="10" defaultColWidth="11.42578125" defaultRowHeight="12.75" x14ac:dyDescent="0.2"/>
  <cols>
    <col min="1" max="1" width="19" style="24" customWidth="1"/>
    <col min="2" max="2" width="39" style="24" customWidth="1"/>
    <col min="3" max="8" width="20.7109375" style="24" customWidth="1"/>
    <col min="9" max="9" width="21" style="33" customWidth="1"/>
    <col min="10" max="10" width="21" style="24" customWidth="1"/>
    <col min="11" max="24" width="9.5703125" style="24" customWidth="1"/>
    <col min="25" max="105" width="2.7109375" style="24" customWidth="1"/>
    <col min="106" max="16384" width="11.42578125" style="24"/>
  </cols>
  <sheetData>
    <row r="1" spans="1:10" s="2" customFormat="1" ht="12.6" customHeight="1" x14ac:dyDescent="0.25">
      <c r="A1" s="1" t="s">
        <v>0</v>
      </c>
      <c r="B1" s="1"/>
      <c r="C1" s="1"/>
      <c r="D1" s="1"/>
      <c r="E1" s="1"/>
      <c r="F1" s="1"/>
      <c r="G1" s="1"/>
      <c r="H1" s="1"/>
      <c r="I1" s="1"/>
      <c r="J1" s="1"/>
    </row>
    <row r="2" spans="1:10" s="2" customFormat="1" ht="25.9" customHeight="1" x14ac:dyDescent="0.25">
      <c r="A2" s="3" t="s">
        <v>1</v>
      </c>
      <c r="B2" s="3"/>
      <c r="C2" s="3"/>
      <c r="D2" s="3"/>
      <c r="E2" s="3"/>
      <c r="F2" s="3"/>
      <c r="G2" s="3"/>
      <c r="H2" s="3"/>
      <c r="I2" s="3"/>
      <c r="J2" s="3"/>
    </row>
    <row r="3" spans="1:10" s="2" customFormat="1" ht="12.6" customHeight="1" x14ac:dyDescent="0.25">
      <c r="A3" s="4" t="s">
        <v>2</v>
      </c>
      <c r="B3" s="4"/>
      <c r="C3" s="4"/>
      <c r="D3" s="4"/>
      <c r="E3" s="4"/>
      <c r="F3" s="4"/>
      <c r="G3" s="4"/>
      <c r="H3" s="4"/>
      <c r="I3" s="4"/>
      <c r="J3" s="4"/>
    </row>
    <row r="4" spans="1:10" s="2" customFormat="1" ht="12.6" customHeight="1" x14ac:dyDescent="0.25">
      <c r="A4" s="5" t="s">
        <v>3</v>
      </c>
      <c r="B4" s="5"/>
      <c r="C4" s="5"/>
      <c r="D4" s="5"/>
      <c r="E4" s="5"/>
      <c r="F4" s="5"/>
      <c r="G4" s="5"/>
      <c r="H4" s="5"/>
      <c r="I4" s="5"/>
      <c r="J4" s="5"/>
    </row>
    <row r="5" spans="1:10" s="12" customFormat="1" ht="18.75" customHeight="1" x14ac:dyDescent="0.2">
      <c r="A5" s="6" t="s">
        <v>4</v>
      </c>
      <c r="B5" s="7"/>
      <c r="C5" s="8"/>
      <c r="D5" s="9"/>
      <c r="E5" s="9" t="s">
        <v>5</v>
      </c>
      <c r="F5" s="9"/>
      <c r="G5" s="9"/>
      <c r="H5" s="10" t="s">
        <v>6</v>
      </c>
      <c r="I5" s="11" t="s">
        <v>7</v>
      </c>
      <c r="J5" s="11" t="s">
        <v>8</v>
      </c>
    </row>
    <row r="6" spans="1:10" s="12" customFormat="1" ht="26.25" thickBot="1" x14ac:dyDescent="0.25">
      <c r="A6" s="13"/>
      <c r="B6" s="14"/>
      <c r="C6" s="15" t="s">
        <v>9</v>
      </c>
      <c r="D6" s="16" t="s">
        <v>10</v>
      </c>
      <c r="E6" s="15" t="s">
        <v>11</v>
      </c>
      <c r="F6" s="15" t="s">
        <v>12</v>
      </c>
      <c r="G6" s="17" t="s">
        <v>13</v>
      </c>
      <c r="H6" s="18"/>
      <c r="I6" s="19"/>
      <c r="J6" s="19"/>
    </row>
    <row r="7" spans="1:10" ht="37.5" customHeight="1" thickTop="1" x14ac:dyDescent="0.2">
      <c r="A7" s="20" t="s">
        <v>14</v>
      </c>
      <c r="B7" s="21"/>
      <c r="C7" s="22">
        <v>218749543929</v>
      </c>
      <c r="D7" s="23">
        <f>+E7-C7</f>
        <v>19108467708.419617</v>
      </c>
      <c r="E7" s="22">
        <v>237858011637.41962</v>
      </c>
      <c r="F7" s="22">
        <v>220408240404.21057</v>
      </c>
      <c r="G7" s="22">
        <v>220408240404.21057</v>
      </c>
      <c r="H7" s="23">
        <f>+E7-F7</f>
        <v>17449771233.209045</v>
      </c>
      <c r="I7" s="22">
        <v>9167294225.1300201</v>
      </c>
      <c r="J7" s="23">
        <f>+H7-I7</f>
        <v>8282477008.0790253</v>
      </c>
    </row>
    <row r="8" spans="1:10" ht="37.5" customHeight="1" x14ac:dyDescent="0.2">
      <c r="A8" s="20" t="s">
        <v>15</v>
      </c>
      <c r="B8" s="21"/>
      <c r="C8" s="22">
        <v>37431318695</v>
      </c>
      <c r="D8" s="23">
        <f t="shared" ref="D8:D11" si="0">+E8-C8</f>
        <v>25532742773.489967</v>
      </c>
      <c r="E8" s="22">
        <v>62964061468.489967</v>
      </c>
      <c r="F8" s="22">
        <v>55611409483.569992</v>
      </c>
      <c r="G8" s="22">
        <v>55611409483.569992</v>
      </c>
      <c r="H8" s="23">
        <f>+E8-F8</f>
        <v>7352651984.9199753</v>
      </c>
      <c r="I8" s="22">
        <v>6104855213.0700035</v>
      </c>
      <c r="J8" s="23">
        <f t="shared" ref="J8:J12" si="1">+H8-I8</f>
        <v>1247796771.8499718</v>
      </c>
    </row>
    <row r="9" spans="1:10" ht="37.5" customHeight="1" x14ac:dyDescent="0.2">
      <c r="A9" s="20" t="s">
        <v>16</v>
      </c>
      <c r="B9" s="21"/>
      <c r="C9" s="22">
        <v>9475797449</v>
      </c>
      <c r="D9" s="23">
        <f t="shared" si="0"/>
        <v>41154824.810001373</v>
      </c>
      <c r="E9" s="22">
        <v>9516952273.8100014</v>
      </c>
      <c r="F9" s="22">
        <v>9012483883.6800003</v>
      </c>
      <c r="G9" s="22">
        <v>9012483883.6800003</v>
      </c>
      <c r="H9" s="23">
        <f t="shared" ref="H9:H11" si="2">+E9-F9</f>
        <v>504468390.13000107</v>
      </c>
      <c r="I9" s="22">
        <v>0</v>
      </c>
      <c r="J9" s="23">
        <f t="shared" si="1"/>
        <v>504468390.13000107</v>
      </c>
    </row>
    <row r="10" spans="1:10" ht="37.5" customHeight="1" x14ac:dyDescent="0.2">
      <c r="A10" s="20" t="s">
        <v>17</v>
      </c>
      <c r="B10" s="21"/>
      <c r="C10" s="22">
        <v>11784487813</v>
      </c>
      <c r="D10" s="23">
        <f t="shared" si="0"/>
        <v>3021499355.2600002</v>
      </c>
      <c r="E10" s="22">
        <v>14805987168.26</v>
      </c>
      <c r="F10" s="22">
        <v>14553427445.109999</v>
      </c>
      <c r="G10" s="22">
        <v>14553427445.109999</v>
      </c>
      <c r="H10" s="23">
        <f t="shared" si="2"/>
        <v>252559723.15000153</v>
      </c>
      <c r="I10" s="22">
        <v>251069410.06000003</v>
      </c>
      <c r="J10" s="23">
        <f t="shared" si="1"/>
        <v>1490313.0900014937</v>
      </c>
    </row>
    <row r="11" spans="1:10" ht="37.5" customHeight="1" thickBot="1" x14ac:dyDescent="0.25">
      <c r="A11" s="20" t="s">
        <v>18</v>
      </c>
      <c r="B11" s="21"/>
      <c r="C11" s="22"/>
      <c r="D11" s="23">
        <f t="shared" si="0"/>
        <v>0</v>
      </c>
      <c r="E11" s="22"/>
      <c r="F11" s="22"/>
      <c r="G11" s="22"/>
      <c r="H11" s="23">
        <f t="shared" si="2"/>
        <v>0</v>
      </c>
      <c r="I11" s="22"/>
      <c r="J11" s="23">
        <f t="shared" si="1"/>
        <v>0</v>
      </c>
    </row>
    <row r="12" spans="1:10" ht="25.5" customHeight="1" thickTop="1" thickBot="1" x14ac:dyDescent="0.25">
      <c r="A12" s="25" t="s">
        <v>19</v>
      </c>
      <c r="B12" s="26"/>
      <c r="C12" s="27">
        <f>SUM(C7+C8+C9+C10+C11)</f>
        <v>277441147886</v>
      </c>
      <c r="D12" s="27">
        <f>+E12-C12</f>
        <v>47703864661.979614</v>
      </c>
      <c r="E12" s="27">
        <f>SUM(E7+E8+E9+E10+E11)</f>
        <v>325145012547.97961</v>
      </c>
      <c r="F12" s="27">
        <f>SUM(F7+F8+F9+F10+F11)</f>
        <v>299585561216.57056</v>
      </c>
      <c r="G12" s="27">
        <f>SUM(G7+G8+G9+G10+G11)</f>
        <v>299585561216.57056</v>
      </c>
      <c r="H12" s="27">
        <f>SUM(H7:H11)</f>
        <v>25559451331.409023</v>
      </c>
      <c r="I12" s="27">
        <f>SUM(I7+I8+I9+I10+I11)</f>
        <v>15523218848.260023</v>
      </c>
      <c r="J12" s="27">
        <f t="shared" si="1"/>
        <v>10036232483.149</v>
      </c>
    </row>
    <row r="13" spans="1:10" ht="16.5" customHeight="1" thickTop="1" x14ac:dyDescent="0.25">
      <c r="A13" s="28" t="s">
        <v>20</v>
      </c>
      <c r="B13" s="29"/>
      <c r="C13"/>
      <c r="D13"/>
      <c r="E13"/>
      <c r="F13"/>
      <c r="G13"/>
      <c r="H13"/>
      <c r="I13" s="30"/>
    </row>
    <row r="14" spans="1:10" s="32" customFormat="1" ht="9.9499999999999993" customHeight="1" x14ac:dyDescent="0.25">
      <c r="A14" s="28" t="s">
        <v>21</v>
      </c>
      <c r="B14" s="29"/>
      <c r="C14"/>
      <c r="D14"/>
      <c r="E14"/>
      <c r="F14"/>
      <c r="G14"/>
      <c r="H14"/>
      <c r="I14" s="31"/>
    </row>
    <row r="15" spans="1:10" s="32" customFormat="1" ht="9.9499999999999993" customHeight="1" x14ac:dyDescent="0.25">
      <c r="A15" s="28" t="s">
        <v>22</v>
      </c>
      <c r="B15" s="29"/>
      <c r="C15"/>
      <c r="D15"/>
      <c r="E15"/>
      <c r="F15"/>
      <c r="G15"/>
      <c r="H15"/>
      <c r="I15" s="31"/>
    </row>
    <row r="16" spans="1:10" s="32" customFormat="1" ht="9.9499999999999993" customHeight="1" x14ac:dyDescent="0.25">
      <c r="A16" s="28" t="s">
        <v>23</v>
      </c>
      <c r="B16" s="29"/>
      <c r="C16"/>
      <c r="D16"/>
      <c r="E16"/>
      <c r="F16"/>
      <c r="G16"/>
      <c r="H16"/>
      <c r="I16" s="31"/>
    </row>
    <row r="17" spans="1:9" ht="10.5" customHeight="1" x14ac:dyDescent="0.25">
      <c r="A17" s="29"/>
      <c r="B17" s="29"/>
      <c r="C17"/>
      <c r="D17"/>
      <c r="E17"/>
      <c r="F17"/>
      <c r="G17"/>
      <c r="H17"/>
    </row>
    <row r="18" spans="1:9" ht="10.5" customHeight="1" x14ac:dyDescent="0.25">
      <c r="A18" s="29"/>
      <c r="B18" s="29"/>
      <c r="C18"/>
      <c r="D18"/>
      <c r="E18"/>
      <c r="F18"/>
      <c r="G18"/>
      <c r="H18"/>
    </row>
    <row r="19" spans="1:9" ht="10.5" customHeight="1" x14ac:dyDescent="0.25">
      <c r="A19"/>
      <c r="B19"/>
      <c r="C19"/>
      <c r="D19"/>
      <c r="E19"/>
      <c r="F19"/>
      <c r="G19"/>
      <c r="H19"/>
      <c r="I19" s="30"/>
    </row>
    <row r="20" spans="1:9" ht="10.5" customHeight="1" x14ac:dyDescent="0.25">
      <c r="A20"/>
      <c r="B20"/>
      <c r="C20"/>
      <c r="D20"/>
      <c r="E20"/>
      <c r="F20"/>
      <c r="G20"/>
      <c r="H20"/>
      <c r="I20" s="30"/>
    </row>
    <row r="21" spans="1:9" ht="10.5" customHeight="1" x14ac:dyDescent="0.2">
      <c r="C21" s="34"/>
      <c r="D21" s="34"/>
      <c r="E21" s="34"/>
      <c r="F21" s="34"/>
      <c r="G21" s="34"/>
      <c r="H21" s="34"/>
      <c r="I21" s="30"/>
    </row>
    <row r="22" spans="1:9" ht="10.5" customHeight="1" x14ac:dyDescent="0.2">
      <c r="C22" s="35"/>
    </row>
    <row r="23" spans="1:9" ht="10.5" customHeight="1" x14ac:dyDescent="0.2"/>
    <row r="24" spans="1:9" ht="10.5" customHeight="1" x14ac:dyDescent="0.2"/>
    <row r="25" spans="1:9" ht="10.5" customHeight="1" x14ac:dyDescent="0.2"/>
  </sheetData>
  <sheetProtection formatCells="0" formatColumns="0" formatRows="0" insertRows="0"/>
  <mergeCells count="8">
    <mergeCell ref="A1:J1"/>
    <mergeCell ref="A2:J2"/>
    <mergeCell ref="A3:J3"/>
    <mergeCell ref="A4:J4"/>
    <mergeCell ref="A5:B6"/>
    <mergeCell ref="H5:H6"/>
    <mergeCell ref="I5:I6"/>
    <mergeCell ref="J5:J6"/>
  </mergeCells>
  <conditionalFormatting sqref="C21:H21">
    <cfRule type="containsText" dxfId="1" priority="2" operator="containsText" text="Incorrecto">
      <formula>NOT(ISERROR(SEARCH("Incorrecto",C21)))</formula>
    </cfRule>
  </conditionalFormatting>
  <conditionalFormatting sqref="C7:J12">
    <cfRule type="cellIs" dxfId="0" priority="1" operator="equal">
      <formula>0</formula>
    </cfRule>
  </conditionalFormatting>
  <printOptions horizontalCentered="1"/>
  <pageMargins left="0.35433070866141736" right="0.35433070866141736" top="1.0629921259842521" bottom="0.74803149606299213" header="0.31496062992125984" footer="0.31496062992125984"/>
  <pageSetup paperSize="119" scale="58"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EP_03</vt:lpstr>
      <vt:lpstr>EP_03!Área_de_impresión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2025-01-25T02:12:00Z</dcterms:created>
  <dcterms:modified xsi:type="dcterms:W3CDTF">2025-01-25T02:12:33Z</dcterms:modified>
</cp:coreProperties>
</file>