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codeName="ThisWorkbook"/>
  <mc:AlternateContent xmlns:mc="http://schemas.openxmlformats.org/markup-compatibility/2006">
    <mc:Choice Requires="x15">
      <x15ac:absPath xmlns:x15ac="http://schemas.microsoft.com/office/spreadsheetml/2010/11/ac" url="E:\CMDX\CP\CP 24\Presupuestal pub\Organos Autonomos\"/>
    </mc:Choice>
  </mc:AlternateContent>
  <xr:revisionPtr revIDLastSave="0" documentId="13_ncr:1_{67CD2844-C4D0-4F91-9FB7-BBE89DAF55AD}" xr6:coauthVersionLast="47" xr6:coauthVersionMax="47" xr10:uidLastSave="{00000000-0000-0000-0000-000000000000}"/>
  <bookViews>
    <workbookView xWindow="-120" yWindow="-120" windowWidth="29040" windowHeight="15720" tabRatio="944" activeTab="14" xr2:uid="{00000000-000D-0000-FFFF-FFFF00000000}"/>
  </bookViews>
  <sheets>
    <sheet name="MATRIZ" sheetId="143" r:id="rId1"/>
    <sheet name="Caratula" sheetId="149" r:id="rId2"/>
    <sheet name="ECG" sheetId="32" r:id="rId3"/>
    <sheet name="E-RPR" sheetId="123" r:id="rId4"/>
    <sheet name="E-RFI" sheetId="131" r:id="rId5"/>
    <sheet name="E-RCR" sheetId="146" r:id="rId6"/>
    <sheet name="E_RFE" sheetId="133" r:id="rId7"/>
    <sheet name="EPPCP" sheetId="134" r:id="rId8"/>
    <sheet name="ADS" sheetId="41" r:id="rId9"/>
    <sheet name="REA-1" sheetId="136" r:id="rId10"/>
    <sheet name="REA-2" sheetId="137" r:id="rId11"/>
    <sheet name="FIC" sheetId="124" r:id="rId12"/>
    <sheet name="ADPR" sheetId="141" r:id="rId13"/>
    <sheet name="R-RAMA" sheetId="147" r:id="rId14"/>
    <sheet name="AR_DH" sheetId="148" r:id="rId15"/>
  </sheets>
  <externalReferences>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s>
  <definedNames>
    <definedName name="______________EJE1" localSheetId="12">[1]INICIO!$Y$166:$Y$186</definedName>
    <definedName name="______________EJE1" localSheetId="14">[2]INICIO!$Y$166:$Y$186</definedName>
    <definedName name="______________EJE1" localSheetId="7">[2]INICIO!$Y$166:$Y$186</definedName>
    <definedName name="______________EJE1" localSheetId="0">[2]INICIO!$Y$166:$Y$186</definedName>
    <definedName name="______________EJE1" localSheetId="9">[2]INICIO!$Y$166:$Y$186</definedName>
    <definedName name="______________EJE1" localSheetId="10">[2]INICIO!$Y$166:$Y$186</definedName>
    <definedName name="______________EJE1" localSheetId="13">[2]INICIO!$Y$166:$Y$186</definedName>
    <definedName name="______________EJE1">[1]INICIO!$Y$166:$Y$186</definedName>
    <definedName name="______________EJE2" localSheetId="12">[1]INICIO!$Y$188:$Y$229</definedName>
    <definedName name="______________EJE2" localSheetId="14">[2]INICIO!$Y$188:$Y$229</definedName>
    <definedName name="______________EJE2" localSheetId="7">[2]INICIO!$Y$188:$Y$229</definedName>
    <definedName name="______________EJE2" localSheetId="0">[2]INICIO!$Y$188:$Y$229</definedName>
    <definedName name="______________EJE2" localSheetId="9">[2]INICIO!$Y$188:$Y$229</definedName>
    <definedName name="______________EJE2" localSheetId="10">[2]INICIO!$Y$188:$Y$229</definedName>
    <definedName name="______________EJE2" localSheetId="13">[2]INICIO!$Y$188:$Y$229</definedName>
    <definedName name="______________EJE2">[1]INICIO!$Y$188:$Y$229</definedName>
    <definedName name="______________EJE3" localSheetId="12">[1]INICIO!$Y$231:$Y$247</definedName>
    <definedName name="______________EJE3" localSheetId="14">[2]INICIO!$Y$231:$Y$247</definedName>
    <definedName name="______________EJE3" localSheetId="7">[2]INICIO!$Y$231:$Y$247</definedName>
    <definedName name="______________EJE3" localSheetId="0">[2]INICIO!$Y$231:$Y$247</definedName>
    <definedName name="______________EJE3" localSheetId="9">[2]INICIO!$Y$231:$Y$247</definedName>
    <definedName name="______________EJE3" localSheetId="10">[2]INICIO!$Y$231:$Y$247</definedName>
    <definedName name="______________EJE3" localSheetId="13">[2]INICIO!$Y$231:$Y$247</definedName>
    <definedName name="______________EJE3">[1]INICIO!$Y$231:$Y$247</definedName>
    <definedName name="______________EJE4" localSheetId="12">[1]INICIO!$Y$249:$Y$272</definedName>
    <definedName name="______________EJE4" localSheetId="14">[2]INICIO!$Y$249:$Y$272</definedName>
    <definedName name="______________EJE4" localSheetId="7">[2]INICIO!$Y$249:$Y$272</definedName>
    <definedName name="______________EJE4" localSheetId="0">[2]INICIO!$Y$249:$Y$272</definedName>
    <definedName name="______________EJE4" localSheetId="9">[2]INICIO!$Y$249:$Y$272</definedName>
    <definedName name="______________EJE4" localSheetId="10">[2]INICIO!$Y$249:$Y$272</definedName>
    <definedName name="______________EJE4" localSheetId="13">[2]INICIO!$Y$249:$Y$272</definedName>
    <definedName name="______________EJE4">[1]INICIO!$Y$249:$Y$272</definedName>
    <definedName name="______________EJE5" localSheetId="12">[1]INICIO!$Y$274:$Y$287</definedName>
    <definedName name="______________EJE5" localSheetId="14">[2]INICIO!$Y$274:$Y$287</definedName>
    <definedName name="______________EJE5" localSheetId="7">[2]INICIO!$Y$274:$Y$287</definedName>
    <definedName name="______________EJE5" localSheetId="0">[2]INICIO!$Y$274:$Y$287</definedName>
    <definedName name="______________EJE5" localSheetId="9">[2]INICIO!$Y$274:$Y$287</definedName>
    <definedName name="______________EJE5" localSheetId="10">[2]INICIO!$Y$274:$Y$287</definedName>
    <definedName name="______________EJE5" localSheetId="13">[2]INICIO!$Y$274:$Y$287</definedName>
    <definedName name="______________EJE5">[1]INICIO!$Y$274:$Y$287</definedName>
    <definedName name="______________EJE7" localSheetId="12">[1]INICIO!$Y$316:$Y$356</definedName>
    <definedName name="______________EJE7" localSheetId="14">[2]INICIO!$Y$316:$Y$356</definedName>
    <definedName name="______________EJE7" localSheetId="7">[2]INICIO!$Y$316:$Y$356</definedName>
    <definedName name="______________EJE7" localSheetId="0">[2]INICIO!$Y$316:$Y$356</definedName>
    <definedName name="______________EJE7" localSheetId="9">[2]INICIO!$Y$316:$Y$356</definedName>
    <definedName name="______________EJE7" localSheetId="10">[2]INICIO!$Y$316:$Y$356</definedName>
    <definedName name="______________EJE7" localSheetId="13">[2]INICIO!$Y$316:$Y$356</definedName>
    <definedName name="______________EJE7">[1]INICIO!$Y$316:$Y$356</definedName>
    <definedName name="_____________EJE6" localSheetId="12">[1]INICIO!$Y$289:$Y$314</definedName>
    <definedName name="_____________EJE6" localSheetId="14">[2]INICIO!$Y$289:$Y$314</definedName>
    <definedName name="_____________EJE6" localSheetId="7">[2]INICIO!$Y$289:$Y$314</definedName>
    <definedName name="_____________EJE6" localSheetId="0">[2]INICIO!$Y$289:$Y$314</definedName>
    <definedName name="_____________EJE6" localSheetId="9">[2]INICIO!$Y$289:$Y$314</definedName>
    <definedName name="_____________EJE6" localSheetId="10">[2]INICIO!$Y$289:$Y$314</definedName>
    <definedName name="_____________EJE6" localSheetId="13">[2]INICIO!$Y$289:$Y$314</definedName>
    <definedName name="_____________EJE6">[1]INICIO!$Y$289:$Y$314</definedName>
    <definedName name="____________EJE1" localSheetId="12">[1]INICIO!$Y$166:$Y$186</definedName>
    <definedName name="____________EJE1" localSheetId="14">[2]INICIO!$Y$166:$Y$186</definedName>
    <definedName name="____________EJE1" localSheetId="7">[2]INICIO!$Y$166:$Y$186</definedName>
    <definedName name="____________EJE1" localSheetId="0">[2]INICIO!$Y$166:$Y$186</definedName>
    <definedName name="____________EJE1" localSheetId="9">[2]INICIO!$Y$166:$Y$186</definedName>
    <definedName name="____________EJE1" localSheetId="10">[2]INICIO!$Y$166:$Y$186</definedName>
    <definedName name="____________EJE1" localSheetId="13">[2]INICIO!$Y$166:$Y$186</definedName>
    <definedName name="____________EJE1">[1]INICIO!$Y$166:$Y$186</definedName>
    <definedName name="____________EJE2" localSheetId="12">[1]INICIO!$Y$188:$Y$229</definedName>
    <definedName name="____________EJE2" localSheetId="14">[2]INICIO!$Y$188:$Y$229</definedName>
    <definedName name="____________EJE2" localSheetId="7">[2]INICIO!$Y$188:$Y$229</definedName>
    <definedName name="____________EJE2" localSheetId="0">[2]INICIO!$Y$188:$Y$229</definedName>
    <definedName name="____________EJE2" localSheetId="9">[2]INICIO!$Y$188:$Y$229</definedName>
    <definedName name="____________EJE2" localSheetId="10">[2]INICIO!$Y$188:$Y$229</definedName>
    <definedName name="____________EJE2" localSheetId="13">[2]INICIO!$Y$188:$Y$229</definedName>
    <definedName name="____________EJE2">[1]INICIO!$Y$188:$Y$229</definedName>
    <definedName name="____________EJE3" localSheetId="12">[1]INICIO!$Y$231:$Y$247</definedName>
    <definedName name="____________EJE3" localSheetId="14">[2]INICIO!$Y$231:$Y$247</definedName>
    <definedName name="____________EJE3" localSheetId="7">[2]INICIO!$Y$231:$Y$247</definedName>
    <definedName name="____________EJE3" localSheetId="0">[2]INICIO!$Y$231:$Y$247</definedName>
    <definedName name="____________EJE3" localSheetId="9">[2]INICIO!$Y$231:$Y$247</definedName>
    <definedName name="____________EJE3" localSheetId="10">[2]INICIO!$Y$231:$Y$247</definedName>
    <definedName name="____________EJE3" localSheetId="13">[2]INICIO!$Y$231:$Y$247</definedName>
    <definedName name="____________EJE3">[1]INICIO!$Y$231:$Y$247</definedName>
    <definedName name="____________EJE4" localSheetId="12">[1]INICIO!$Y$249:$Y$272</definedName>
    <definedName name="____________EJE4" localSheetId="14">[2]INICIO!$Y$249:$Y$272</definedName>
    <definedName name="____________EJE4" localSheetId="7">[2]INICIO!$Y$249:$Y$272</definedName>
    <definedName name="____________EJE4" localSheetId="0">[2]INICIO!$Y$249:$Y$272</definedName>
    <definedName name="____________EJE4" localSheetId="9">[2]INICIO!$Y$249:$Y$272</definedName>
    <definedName name="____________EJE4" localSheetId="10">[2]INICIO!$Y$249:$Y$272</definedName>
    <definedName name="____________EJE4" localSheetId="13">[2]INICIO!$Y$249:$Y$272</definedName>
    <definedName name="____________EJE4">[1]INICIO!$Y$249:$Y$272</definedName>
    <definedName name="____________EJE5" localSheetId="12">[1]INICIO!$Y$274:$Y$287</definedName>
    <definedName name="____________EJE5" localSheetId="14">[2]INICIO!$Y$274:$Y$287</definedName>
    <definedName name="____________EJE5" localSheetId="7">[2]INICIO!$Y$274:$Y$287</definedName>
    <definedName name="____________EJE5" localSheetId="0">[2]INICIO!$Y$274:$Y$287</definedName>
    <definedName name="____________EJE5" localSheetId="9">[2]INICIO!$Y$274:$Y$287</definedName>
    <definedName name="____________EJE5" localSheetId="10">[2]INICIO!$Y$274:$Y$287</definedName>
    <definedName name="____________EJE5" localSheetId="13">[2]INICIO!$Y$274:$Y$287</definedName>
    <definedName name="____________EJE5">[1]INICIO!$Y$274:$Y$287</definedName>
    <definedName name="____________EJE7" localSheetId="12">[1]INICIO!$Y$316:$Y$356</definedName>
    <definedName name="____________EJE7" localSheetId="14">[2]INICIO!$Y$316:$Y$356</definedName>
    <definedName name="____________EJE7" localSheetId="7">[2]INICIO!$Y$316:$Y$356</definedName>
    <definedName name="____________EJE7" localSheetId="0">[2]INICIO!$Y$316:$Y$356</definedName>
    <definedName name="____________EJE7" localSheetId="9">[2]INICIO!$Y$316:$Y$356</definedName>
    <definedName name="____________EJE7" localSheetId="10">[2]INICIO!$Y$316:$Y$356</definedName>
    <definedName name="____________EJE7" localSheetId="13">[2]INICIO!$Y$316:$Y$356</definedName>
    <definedName name="____________EJE7">[1]INICIO!$Y$316:$Y$356</definedName>
    <definedName name="___________EJE6" localSheetId="12">[1]INICIO!$Y$289:$Y$314</definedName>
    <definedName name="___________EJE6" localSheetId="14">[2]INICIO!$Y$289:$Y$314</definedName>
    <definedName name="___________EJE6" localSheetId="7">[2]INICIO!$Y$289:$Y$314</definedName>
    <definedName name="___________EJE6" localSheetId="0">[2]INICIO!$Y$289:$Y$314</definedName>
    <definedName name="___________EJE6" localSheetId="9">[2]INICIO!$Y$289:$Y$314</definedName>
    <definedName name="___________EJE6" localSheetId="10">[2]INICIO!$Y$289:$Y$314</definedName>
    <definedName name="___________EJE6" localSheetId="13">[2]INICIO!$Y$289:$Y$314</definedName>
    <definedName name="___________EJE6">[1]INICIO!$Y$289:$Y$314</definedName>
    <definedName name="__________EJE1" localSheetId="12">[1]INICIO!$Y$166:$Y$186</definedName>
    <definedName name="__________EJE1" localSheetId="14">[2]INICIO!$Y$166:$Y$186</definedName>
    <definedName name="__________EJE1" localSheetId="7">[2]INICIO!$Y$166:$Y$186</definedName>
    <definedName name="__________EJE1" localSheetId="0">[2]INICIO!$Y$166:$Y$186</definedName>
    <definedName name="__________EJE1" localSheetId="9">[2]INICIO!$Y$166:$Y$186</definedName>
    <definedName name="__________EJE1" localSheetId="10">[2]INICIO!$Y$166:$Y$186</definedName>
    <definedName name="__________EJE1" localSheetId="13">[2]INICIO!$Y$166:$Y$186</definedName>
    <definedName name="__________EJE1">[1]INICIO!$Y$166:$Y$186</definedName>
    <definedName name="__________EJE2" localSheetId="12">[1]INICIO!$Y$188:$Y$229</definedName>
    <definedName name="__________EJE2" localSheetId="14">[2]INICIO!$Y$188:$Y$229</definedName>
    <definedName name="__________EJE2" localSheetId="7">[2]INICIO!$Y$188:$Y$229</definedName>
    <definedName name="__________EJE2" localSheetId="0">[2]INICIO!$Y$188:$Y$229</definedName>
    <definedName name="__________EJE2" localSheetId="9">[2]INICIO!$Y$188:$Y$229</definedName>
    <definedName name="__________EJE2" localSheetId="10">[2]INICIO!$Y$188:$Y$229</definedName>
    <definedName name="__________EJE2" localSheetId="13">[2]INICIO!$Y$188:$Y$229</definedName>
    <definedName name="__________EJE2">[1]INICIO!$Y$188:$Y$229</definedName>
    <definedName name="__________EJE3" localSheetId="12">[1]INICIO!$Y$231:$Y$247</definedName>
    <definedName name="__________EJE3" localSheetId="14">[2]INICIO!$Y$231:$Y$247</definedName>
    <definedName name="__________EJE3" localSheetId="7">[2]INICIO!$Y$231:$Y$247</definedName>
    <definedName name="__________EJE3" localSheetId="0">[2]INICIO!$Y$231:$Y$247</definedName>
    <definedName name="__________EJE3" localSheetId="9">[2]INICIO!$Y$231:$Y$247</definedName>
    <definedName name="__________EJE3" localSheetId="10">[2]INICIO!$Y$231:$Y$247</definedName>
    <definedName name="__________EJE3" localSheetId="13">[2]INICIO!$Y$231:$Y$247</definedName>
    <definedName name="__________EJE3">[1]INICIO!$Y$231:$Y$247</definedName>
    <definedName name="__________EJE4" localSheetId="12">[1]INICIO!$Y$249:$Y$272</definedName>
    <definedName name="__________EJE4" localSheetId="14">[2]INICIO!$Y$249:$Y$272</definedName>
    <definedName name="__________EJE4" localSheetId="7">[2]INICIO!$Y$249:$Y$272</definedName>
    <definedName name="__________EJE4" localSheetId="0">[2]INICIO!$Y$249:$Y$272</definedName>
    <definedName name="__________EJE4" localSheetId="9">[2]INICIO!$Y$249:$Y$272</definedName>
    <definedName name="__________EJE4" localSheetId="10">[2]INICIO!$Y$249:$Y$272</definedName>
    <definedName name="__________EJE4" localSheetId="13">[2]INICIO!$Y$249:$Y$272</definedName>
    <definedName name="__________EJE4">[1]INICIO!$Y$249:$Y$272</definedName>
    <definedName name="__________EJE5" localSheetId="12">[1]INICIO!$Y$274:$Y$287</definedName>
    <definedName name="__________EJE5" localSheetId="14">[2]INICIO!$Y$274:$Y$287</definedName>
    <definedName name="__________EJE5" localSheetId="7">[2]INICIO!$Y$274:$Y$287</definedName>
    <definedName name="__________EJE5" localSheetId="0">[2]INICIO!$Y$274:$Y$287</definedName>
    <definedName name="__________EJE5" localSheetId="9">[2]INICIO!$Y$274:$Y$287</definedName>
    <definedName name="__________EJE5" localSheetId="10">[2]INICIO!$Y$274:$Y$287</definedName>
    <definedName name="__________EJE5" localSheetId="13">[2]INICIO!$Y$274:$Y$287</definedName>
    <definedName name="__________EJE5">[1]INICIO!$Y$274:$Y$287</definedName>
    <definedName name="__________EJE6" localSheetId="12">[1]INICIO!$Y$289:$Y$314</definedName>
    <definedName name="__________EJE6" localSheetId="14">[2]INICIO!$Y$289:$Y$314</definedName>
    <definedName name="__________EJE6" localSheetId="7">[2]INICIO!$Y$289:$Y$314</definedName>
    <definedName name="__________EJE6" localSheetId="0">[2]INICIO!$Y$289:$Y$314</definedName>
    <definedName name="__________EJE6" localSheetId="9">[2]INICIO!$Y$289:$Y$314</definedName>
    <definedName name="__________EJE6" localSheetId="10">[2]INICIO!$Y$289:$Y$314</definedName>
    <definedName name="__________EJE6" localSheetId="13">[2]INICIO!$Y$289:$Y$314</definedName>
    <definedName name="__________EJE6">[1]INICIO!$Y$289:$Y$314</definedName>
    <definedName name="__________EJE7" localSheetId="12">[1]INICIO!$Y$316:$Y$356</definedName>
    <definedName name="__________EJE7" localSheetId="14">[2]INICIO!$Y$316:$Y$356</definedName>
    <definedName name="__________EJE7" localSheetId="7">[2]INICIO!$Y$316:$Y$356</definedName>
    <definedName name="__________EJE7" localSheetId="0">[2]INICIO!$Y$316:$Y$356</definedName>
    <definedName name="__________EJE7" localSheetId="9">[2]INICIO!$Y$316:$Y$356</definedName>
    <definedName name="__________EJE7" localSheetId="10">[2]INICIO!$Y$316:$Y$356</definedName>
    <definedName name="__________EJE7" localSheetId="13">[2]INICIO!$Y$316:$Y$356</definedName>
    <definedName name="__________EJE7">[1]INICIO!$Y$316:$Y$356</definedName>
    <definedName name="_________EJE1" localSheetId="12">[3]INICIO!$Y$166:$Y$186</definedName>
    <definedName name="_________EJE2" localSheetId="12">[3]INICIO!$Y$188:$Y$229</definedName>
    <definedName name="_________EJE3" localSheetId="12">[3]INICIO!$Y$231:$Y$247</definedName>
    <definedName name="_________EJE4" localSheetId="12">[3]INICIO!$Y$249:$Y$272</definedName>
    <definedName name="_________EJE5" localSheetId="12">[3]INICIO!$Y$274:$Y$287</definedName>
    <definedName name="_________EJE6" localSheetId="12">[3]INICIO!$Y$289:$Y$314</definedName>
    <definedName name="_________EJE7" localSheetId="12">[3]INICIO!$Y$316:$Y$356</definedName>
    <definedName name="________EJE1" localSheetId="12">[1]INICIO!$Y$166:$Y$186</definedName>
    <definedName name="________EJE1" localSheetId="14">[2]INICIO!$Y$166:$Y$186</definedName>
    <definedName name="________EJE1" localSheetId="7">[2]INICIO!$Y$166:$Y$186</definedName>
    <definedName name="________EJE1" localSheetId="0">[2]INICIO!$Y$166:$Y$186</definedName>
    <definedName name="________EJE1" localSheetId="9">[2]INICIO!$Y$166:$Y$186</definedName>
    <definedName name="________EJE1" localSheetId="10">[2]INICIO!$Y$166:$Y$186</definedName>
    <definedName name="________EJE1" localSheetId="13">[2]INICIO!$Y$166:$Y$186</definedName>
    <definedName name="________EJE1">[1]INICIO!$Y$166:$Y$186</definedName>
    <definedName name="________EJE2" localSheetId="12">[1]INICIO!$Y$188:$Y$229</definedName>
    <definedName name="________EJE2" localSheetId="14">[2]INICIO!$Y$188:$Y$229</definedName>
    <definedName name="________EJE2" localSheetId="7">[2]INICIO!$Y$188:$Y$229</definedName>
    <definedName name="________EJE2" localSheetId="0">[2]INICIO!$Y$188:$Y$229</definedName>
    <definedName name="________EJE2" localSheetId="9">[2]INICIO!$Y$188:$Y$229</definedName>
    <definedName name="________EJE2" localSheetId="10">[2]INICIO!$Y$188:$Y$229</definedName>
    <definedName name="________EJE2" localSheetId="13">[2]INICIO!$Y$188:$Y$229</definedName>
    <definedName name="________EJE2">[1]INICIO!$Y$188:$Y$229</definedName>
    <definedName name="________EJE3" localSheetId="12">[1]INICIO!$Y$231:$Y$247</definedName>
    <definedName name="________EJE3" localSheetId="14">[2]INICIO!$Y$231:$Y$247</definedName>
    <definedName name="________EJE3" localSheetId="7">[2]INICIO!$Y$231:$Y$247</definedName>
    <definedName name="________EJE3" localSheetId="0">[2]INICIO!$Y$231:$Y$247</definedName>
    <definedName name="________EJE3" localSheetId="9">[2]INICIO!$Y$231:$Y$247</definedName>
    <definedName name="________EJE3" localSheetId="10">[2]INICIO!$Y$231:$Y$247</definedName>
    <definedName name="________EJE3" localSheetId="13">[2]INICIO!$Y$231:$Y$247</definedName>
    <definedName name="________EJE3">[1]INICIO!$Y$231:$Y$247</definedName>
    <definedName name="________EJE4" localSheetId="12">[1]INICIO!$Y$249:$Y$272</definedName>
    <definedName name="________EJE4" localSheetId="14">[2]INICIO!$Y$249:$Y$272</definedName>
    <definedName name="________EJE4" localSheetId="7">[2]INICIO!$Y$249:$Y$272</definedName>
    <definedName name="________EJE4" localSheetId="0">[2]INICIO!$Y$249:$Y$272</definedName>
    <definedName name="________EJE4" localSheetId="9">[2]INICIO!$Y$249:$Y$272</definedName>
    <definedName name="________EJE4" localSheetId="10">[2]INICIO!$Y$249:$Y$272</definedName>
    <definedName name="________EJE4" localSheetId="13">[2]INICIO!$Y$249:$Y$272</definedName>
    <definedName name="________EJE4">[1]INICIO!$Y$249:$Y$272</definedName>
    <definedName name="________EJE5" localSheetId="12">[1]INICIO!$Y$274:$Y$287</definedName>
    <definedName name="________EJE5" localSheetId="14">[2]INICIO!$Y$274:$Y$287</definedName>
    <definedName name="________EJE5" localSheetId="7">[2]INICIO!$Y$274:$Y$287</definedName>
    <definedName name="________EJE5" localSheetId="0">[2]INICIO!$Y$274:$Y$287</definedName>
    <definedName name="________EJE5" localSheetId="9">[2]INICIO!$Y$274:$Y$287</definedName>
    <definedName name="________EJE5" localSheetId="10">[2]INICIO!$Y$274:$Y$287</definedName>
    <definedName name="________EJE5" localSheetId="13">[2]INICIO!$Y$274:$Y$287</definedName>
    <definedName name="________EJE5">[1]INICIO!$Y$274:$Y$287</definedName>
    <definedName name="________EJE6" localSheetId="12">[1]INICIO!$Y$289:$Y$314</definedName>
    <definedName name="________EJE6" localSheetId="14">[2]INICIO!$Y$289:$Y$314</definedName>
    <definedName name="________EJE6" localSheetId="7">[2]INICIO!$Y$289:$Y$314</definedName>
    <definedName name="________EJE6" localSheetId="0">[2]INICIO!$Y$289:$Y$314</definedName>
    <definedName name="________EJE6" localSheetId="9">[2]INICIO!$Y$289:$Y$314</definedName>
    <definedName name="________EJE6" localSheetId="10">[2]INICIO!$Y$289:$Y$314</definedName>
    <definedName name="________EJE6" localSheetId="13">[2]INICIO!$Y$289:$Y$314</definedName>
    <definedName name="________EJE6">[1]INICIO!$Y$289:$Y$314</definedName>
    <definedName name="________EJE7" localSheetId="12">[1]INICIO!$Y$316:$Y$356</definedName>
    <definedName name="________EJE7" localSheetId="14">[2]INICIO!$Y$316:$Y$356</definedName>
    <definedName name="________EJE7" localSheetId="7">[2]INICIO!$Y$316:$Y$356</definedName>
    <definedName name="________EJE7" localSheetId="0">[2]INICIO!$Y$316:$Y$356</definedName>
    <definedName name="________EJE7" localSheetId="9">[2]INICIO!$Y$316:$Y$356</definedName>
    <definedName name="________EJE7" localSheetId="10">[2]INICIO!$Y$316:$Y$356</definedName>
    <definedName name="________EJE7" localSheetId="13">[2]INICIO!$Y$316:$Y$356</definedName>
    <definedName name="________EJE7">[1]INICIO!$Y$316:$Y$356</definedName>
    <definedName name="_______EJE1" localSheetId="14">[4]INICIO!$Y$166:$Y$186</definedName>
    <definedName name="_______EJE1" localSheetId="1">[4]INICIO!$Y$166:$Y$186</definedName>
    <definedName name="_______EJE1" localSheetId="6">[4]INICIO!$Y$166:$Y$186</definedName>
    <definedName name="_______EJE1" localSheetId="7">[4]INICIO!$Y$166:$Y$186</definedName>
    <definedName name="_______EJE1" localSheetId="0">[4]INICIO!$Y$166:$Y$186</definedName>
    <definedName name="_______EJE1" localSheetId="9">[4]INICIO!$Y$166:$Y$186</definedName>
    <definedName name="_______EJE1" localSheetId="10">[4]INICIO!$Y$166:$Y$186</definedName>
    <definedName name="_______EJE1" localSheetId="13">[4]INICIO!$Y$166:$Y$186</definedName>
    <definedName name="_______EJE1">[5]INICIO!$Y$166:$Y$186</definedName>
    <definedName name="_______EJE2" localSheetId="14">[4]INICIO!$Y$188:$Y$229</definedName>
    <definedName name="_______EJE2" localSheetId="1">[4]INICIO!$Y$188:$Y$229</definedName>
    <definedName name="_______EJE2" localSheetId="6">[4]INICIO!$Y$188:$Y$229</definedName>
    <definedName name="_______EJE2" localSheetId="7">[4]INICIO!$Y$188:$Y$229</definedName>
    <definedName name="_______EJE2" localSheetId="0">[4]INICIO!$Y$188:$Y$229</definedName>
    <definedName name="_______EJE2" localSheetId="9">[4]INICIO!$Y$188:$Y$229</definedName>
    <definedName name="_______EJE2" localSheetId="10">[4]INICIO!$Y$188:$Y$229</definedName>
    <definedName name="_______EJE2" localSheetId="13">[4]INICIO!$Y$188:$Y$229</definedName>
    <definedName name="_______EJE2">[5]INICIO!$Y$188:$Y$229</definedName>
    <definedName name="_______EJE3" localSheetId="14">[4]INICIO!$Y$231:$Y$247</definedName>
    <definedName name="_______EJE3" localSheetId="1">[4]INICIO!$Y$231:$Y$247</definedName>
    <definedName name="_______EJE3" localSheetId="6">[4]INICIO!$Y$231:$Y$247</definedName>
    <definedName name="_______EJE3" localSheetId="7">[4]INICIO!$Y$231:$Y$247</definedName>
    <definedName name="_______EJE3" localSheetId="0">[4]INICIO!$Y$231:$Y$247</definedName>
    <definedName name="_______EJE3" localSheetId="9">[4]INICIO!$Y$231:$Y$247</definedName>
    <definedName name="_______EJE3" localSheetId="10">[4]INICIO!$Y$231:$Y$247</definedName>
    <definedName name="_______EJE3" localSheetId="13">[4]INICIO!$Y$231:$Y$247</definedName>
    <definedName name="_______EJE3">[5]INICIO!$Y$231:$Y$247</definedName>
    <definedName name="_______EJE4" localSheetId="14">[4]INICIO!$Y$249:$Y$272</definedName>
    <definedName name="_______EJE4" localSheetId="1">[4]INICIO!$Y$249:$Y$272</definedName>
    <definedName name="_______EJE4" localSheetId="6">[4]INICIO!$Y$249:$Y$272</definedName>
    <definedName name="_______EJE4" localSheetId="7">[4]INICIO!$Y$249:$Y$272</definedName>
    <definedName name="_______EJE4" localSheetId="0">[4]INICIO!$Y$249:$Y$272</definedName>
    <definedName name="_______EJE4" localSheetId="9">[4]INICIO!$Y$249:$Y$272</definedName>
    <definedName name="_______EJE4" localSheetId="10">[4]INICIO!$Y$249:$Y$272</definedName>
    <definedName name="_______EJE4" localSheetId="13">[4]INICIO!$Y$249:$Y$272</definedName>
    <definedName name="_______EJE4">[5]INICIO!$Y$249:$Y$272</definedName>
    <definedName name="_______EJE5" localSheetId="14">[4]INICIO!$Y$274:$Y$287</definedName>
    <definedName name="_______EJE5" localSheetId="1">[4]INICIO!$Y$274:$Y$287</definedName>
    <definedName name="_______EJE5" localSheetId="6">[4]INICIO!$Y$274:$Y$287</definedName>
    <definedName name="_______EJE5" localSheetId="7">[4]INICIO!$Y$274:$Y$287</definedName>
    <definedName name="_______EJE5" localSheetId="0">[4]INICIO!$Y$274:$Y$287</definedName>
    <definedName name="_______EJE5" localSheetId="9">[4]INICIO!$Y$274:$Y$287</definedName>
    <definedName name="_______EJE5" localSheetId="10">[4]INICIO!$Y$274:$Y$287</definedName>
    <definedName name="_______EJE5" localSheetId="13">[4]INICIO!$Y$274:$Y$287</definedName>
    <definedName name="_______EJE5">[5]INICIO!$Y$274:$Y$287</definedName>
    <definedName name="_______EJE6" localSheetId="14">[4]INICIO!$Y$289:$Y$314</definedName>
    <definedName name="_______EJE6" localSheetId="1">[4]INICIO!$Y$289:$Y$314</definedName>
    <definedName name="_______EJE6" localSheetId="6">[4]INICIO!$Y$289:$Y$314</definedName>
    <definedName name="_______EJE6" localSheetId="7">[4]INICIO!$Y$289:$Y$314</definedName>
    <definedName name="_______EJE6" localSheetId="0">[4]INICIO!$Y$289:$Y$314</definedName>
    <definedName name="_______EJE6" localSheetId="9">[4]INICIO!$Y$289:$Y$314</definedName>
    <definedName name="_______EJE6" localSheetId="10">[4]INICIO!$Y$289:$Y$314</definedName>
    <definedName name="_______EJE6" localSheetId="13">[4]INICIO!$Y$289:$Y$314</definedName>
    <definedName name="_______EJE6">[5]INICIO!$Y$289:$Y$314</definedName>
    <definedName name="_______EJE7" localSheetId="14">[4]INICIO!$Y$316:$Y$356</definedName>
    <definedName name="_______EJE7" localSheetId="1">[4]INICIO!$Y$316:$Y$356</definedName>
    <definedName name="_______EJE7" localSheetId="6">[4]INICIO!$Y$316:$Y$356</definedName>
    <definedName name="_______EJE7" localSheetId="7">[4]INICIO!$Y$316:$Y$356</definedName>
    <definedName name="_______EJE7" localSheetId="0">[4]INICIO!$Y$316:$Y$356</definedName>
    <definedName name="_______EJE7" localSheetId="9">[4]INICIO!$Y$316:$Y$356</definedName>
    <definedName name="_______EJE7" localSheetId="10">[4]INICIO!$Y$316:$Y$356</definedName>
    <definedName name="_______EJE7" localSheetId="13">[4]INICIO!$Y$316:$Y$356</definedName>
    <definedName name="_______EJE7">[5]INICIO!$Y$316:$Y$356</definedName>
    <definedName name="______EJE1" localSheetId="14">[4]INICIO!$Y$166:$Y$186</definedName>
    <definedName name="______EJE1" localSheetId="1">[4]INICIO!$Y$166:$Y$186</definedName>
    <definedName name="______EJE1" localSheetId="6">[4]INICIO!$Y$166:$Y$186</definedName>
    <definedName name="______EJE1" localSheetId="7">[4]INICIO!$Y$166:$Y$186</definedName>
    <definedName name="______EJE1" localSheetId="0">[4]INICIO!$Y$166:$Y$186</definedName>
    <definedName name="______EJE1" localSheetId="9">[4]INICIO!$Y$166:$Y$186</definedName>
    <definedName name="______EJE1" localSheetId="10">[4]INICIO!$Y$166:$Y$186</definedName>
    <definedName name="______EJE1" localSheetId="13">[4]INICIO!$Y$166:$Y$186</definedName>
    <definedName name="______EJE1">[5]INICIO!$Y$166:$Y$186</definedName>
    <definedName name="______EJE2" localSheetId="14">[4]INICIO!$Y$188:$Y$229</definedName>
    <definedName name="______EJE2" localSheetId="1">[4]INICIO!$Y$188:$Y$229</definedName>
    <definedName name="______EJE2" localSheetId="6">[4]INICIO!$Y$188:$Y$229</definedName>
    <definedName name="______EJE2" localSheetId="7">[4]INICIO!$Y$188:$Y$229</definedName>
    <definedName name="______EJE2" localSheetId="0">[4]INICIO!$Y$188:$Y$229</definedName>
    <definedName name="______EJE2" localSheetId="9">[4]INICIO!$Y$188:$Y$229</definedName>
    <definedName name="______EJE2" localSheetId="10">[4]INICIO!$Y$188:$Y$229</definedName>
    <definedName name="______EJE2" localSheetId="13">[4]INICIO!$Y$188:$Y$229</definedName>
    <definedName name="______EJE2">[5]INICIO!$Y$188:$Y$229</definedName>
    <definedName name="______EJE3" localSheetId="14">[4]INICIO!$Y$231:$Y$247</definedName>
    <definedName name="______EJE3" localSheetId="1">[4]INICIO!$Y$231:$Y$247</definedName>
    <definedName name="______EJE3" localSheetId="6">[4]INICIO!$Y$231:$Y$247</definedName>
    <definedName name="______EJE3" localSheetId="7">[4]INICIO!$Y$231:$Y$247</definedName>
    <definedName name="______EJE3" localSheetId="0">[4]INICIO!$Y$231:$Y$247</definedName>
    <definedName name="______EJE3" localSheetId="9">[4]INICIO!$Y$231:$Y$247</definedName>
    <definedName name="______EJE3" localSheetId="10">[4]INICIO!$Y$231:$Y$247</definedName>
    <definedName name="______EJE3" localSheetId="13">[4]INICIO!$Y$231:$Y$247</definedName>
    <definedName name="______EJE3">[5]INICIO!$Y$231:$Y$247</definedName>
    <definedName name="______EJE4" localSheetId="14">[4]INICIO!$Y$249:$Y$272</definedName>
    <definedName name="______EJE4" localSheetId="1">[4]INICIO!$Y$249:$Y$272</definedName>
    <definedName name="______EJE4" localSheetId="6">[4]INICIO!$Y$249:$Y$272</definedName>
    <definedName name="______EJE4" localSheetId="7">[4]INICIO!$Y$249:$Y$272</definedName>
    <definedName name="______EJE4" localSheetId="0">[4]INICIO!$Y$249:$Y$272</definedName>
    <definedName name="______EJE4" localSheetId="9">[4]INICIO!$Y$249:$Y$272</definedName>
    <definedName name="______EJE4" localSheetId="10">[4]INICIO!$Y$249:$Y$272</definedName>
    <definedName name="______EJE4" localSheetId="13">[4]INICIO!$Y$249:$Y$272</definedName>
    <definedName name="______EJE4">[5]INICIO!$Y$249:$Y$272</definedName>
    <definedName name="______EJE5" localSheetId="14">[4]INICIO!$Y$274:$Y$287</definedName>
    <definedName name="______EJE5" localSheetId="1">[4]INICIO!$Y$274:$Y$287</definedName>
    <definedName name="______EJE5" localSheetId="6">[4]INICIO!$Y$274:$Y$287</definedName>
    <definedName name="______EJE5" localSheetId="7">[4]INICIO!$Y$274:$Y$287</definedName>
    <definedName name="______EJE5" localSheetId="0">[4]INICIO!$Y$274:$Y$287</definedName>
    <definedName name="______EJE5" localSheetId="9">[4]INICIO!$Y$274:$Y$287</definedName>
    <definedName name="______EJE5" localSheetId="10">[4]INICIO!$Y$274:$Y$287</definedName>
    <definedName name="______EJE5" localSheetId="13">[4]INICIO!$Y$274:$Y$287</definedName>
    <definedName name="______EJE5">[5]INICIO!$Y$274:$Y$287</definedName>
    <definedName name="______EJE6" localSheetId="14">[4]INICIO!$Y$289:$Y$314</definedName>
    <definedName name="______EJE6" localSheetId="1">[4]INICIO!$Y$289:$Y$314</definedName>
    <definedName name="______EJE6" localSheetId="6">[4]INICIO!$Y$289:$Y$314</definedName>
    <definedName name="______EJE6" localSheetId="7">[4]INICIO!$Y$289:$Y$314</definedName>
    <definedName name="______EJE6" localSheetId="0">[4]INICIO!$Y$289:$Y$314</definedName>
    <definedName name="______EJE6" localSheetId="9">[4]INICIO!$Y$289:$Y$314</definedName>
    <definedName name="______EJE6" localSheetId="10">[4]INICIO!$Y$289:$Y$314</definedName>
    <definedName name="______EJE6" localSheetId="13">[4]INICIO!$Y$289:$Y$314</definedName>
    <definedName name="______EJE6">[5]INICIO!$Y$289:$Y$314</definedName>
    <definedName name="______EJE7" localSheetId="14">[4]INICIO!$Y$316:$Y$356</definedName>
    <definedName name="______EJE7" localSheetId="1">[4]INICIO!$Y$316:$Y$356</definedName>
    <definedName name="______EJE7" localSheetId="6">[4]INICIO!$Y$316:$Y$356</definedName>
    <definedName name="______EJE7" localSheetId="7">[4]INICIO!$Y$316:$Y$356</definedName>
    <definedName name="______EJE7" localSheetId="0">[4]INICIO!$Y$316:$Y$356</definedName>
    <definedName name="______EJE7" localSheetId="9">[4]INICIO!$Y$316:$Y$356</definedName>
    <definedName name="______EJE7" localSheetId="10">[4]INICIO!$Y$316:$Y$356</definedName>
    <definedName name="______EJE7" localSheetId="13">[4]INICIO!$Y$316:$Y$356</definedName>
    <definedName name="______EJE7">[5]INICIO!$Y$316:$Y$356</definedName>
    <definedName name="_____EJE1" localSheetId="14">[2]INICIO!$Y$166:$Y$186</definedName>
    <definedName name="_____EJE1" localSheetId="1">[4]INICIO!$Y$166:$Y$186</definedName>
    <definedName name="_____EJE1" localSheetId="6">[4]INICIO!$Y$166:$Y$186</definedName>
    <definedName name="_____EJE1" localSheetId="7">[4]INICIO!$Y$166:$Y$186</definedName>
    <definedName name="_____EJE1" localSheetId="0">[4]INICIO!$Y$166:$Y$186</definedName>
    <definedName name="_____EJE1" localSheetId="9">[4]INICIO!$Y$166:$Y$186</definedName>
    <definedName name="_____EJE1" localSheetId="10">[4]INICIO!$Y$166:$Y$186</definedName>
    <definedName name="_____EJE1" localSheetId="13">[4]INICIO!$Y$166:$Y$186</definedName>
    <definedName name="_____EJE1">[5]INICIO!$Y$166:$Y$186</definedName>
    <definedName name="_____EJE2" localSheetId="14">[2]INICIO!$Y$188:$Y$229</definedName>
    <definedName name="_____EJE2" localSheetId="1">[4]INICIO!$Y$188:$Y$229</definedName>
    <definedName name="_____EJE2" localSheetId="6">[4]INICIO!$Y$188:$Y$229</definedName>
    <definedName name="_____EJE2" localSheetId="7">[4]INICIO!$Y$188:$Y$229</definedName>
    <definedName name="_____EJE2" localSheetId="0">[4]INICIO!$Y$188:$Y$229</definedName>
    <definedName name="_____EJE2" localSheetId="9">[4]INICIO!$Y$188:$Y$229</definedName>
    <definedName name="_____EJE2" localSheetId="10">[4]INICIO!$Y$188:$Y$229</definedName>
    <definedName name="_____EJE2" localSheetId="13">[4]INICIO!$Y$188:$Y$229</definedName>
    <definedName name="_____EJE2">[5]INICIO!$Y$188:$Y$229</definedName>
    <definedName name="_____EJE3" localSheetId="14">[2]INICIO!$Y$231:$Y$247</definedName>
    <definedName name="_____EJE3" localSheetId="1">[4]INICIO!$Y$231:$Y$247</definedName>
    <definedName name="_____EJE3" localSheetId="6">[4]INICIO!$Y$231:$Y$247</definedName>
    <definedName name="_____EJE3" localSheetId="7">[4]INICIO!$Y$231:$Y$247</definedName>
    <definedName name="_____EJE3" localSheetId="0">[4]INICIO!$Y$231:$Y$247</definedName>
    <definedName name="_____EJE3" localSheetId="9">[4]INICIO!$Y$231:$Y$247</definedName>
    <definedName name="_____EJE3" localSheetId="10">[4]INICIO!$Y$231:$Y$247</definedName>
    <definedName name="_____EJE3" localSheetId="13">[4]INICIO!$Y$231:$Y$247</definedName>
    <definedName name="_____EJE3">[5]INICIO!$Y$231:$Y$247</definedName>
    <definedName name="_____EJE4" localSheetId="14">[2]INICIO!$Y$249:$Y$272</definedName>
    <definedName name="_____EJE4" localSheetId="1">[4]INICIO!$Y$249:$Y$272</definedName>
    <definedName name="_____EJE4" localSheetId="6">[4]INICIO!$Y$249:$Y$272</definedName>
    <definedName name="_____EJE4" localSheetId="7">[4]INICIO!$Y$249:$Y$272</definedName>
    <definedName name="_____EJE4" localSheetId="0">[4]INICIO!$Y$249:$Y$272</definedName>
    <definedName name="_____EJE4" localSheetId="9">[4]INICIO!$Y$249:$Y$272</definedName>
    <definedName name="_____EJE4" localSheetId="10">[4]INICIO!$Y$249:$Y$272</definedName>
    <definedName name="_____EJE4" localSheetId="13">[4]INICIO!$Y$249:$Y$272</definedName>
    <definedName name="_____EJE4">[5]INICIO!$Y$249:$Y$272</definedName>
    <definedName name="_____EJE5" localSheetId="14">[2]INICIO!$Y$274:$Y$287</definedName>
    <definedName name="_____EJE5" localSheetId="1">[4]INICIO!$Y$274:$Y$287</definedName>
    <definedName name="_____EJE5" localSheetId="6">[4]INICIO!$Y$274:$Y$287</definedName>
    <definedName name="_____EJE5" localSheetId="7">[4]INICIO!$Y$274:$Y$287</definedName>
    <definedName name="_____EJE5" localSheetId="0">[4]INICIO!$Y$274:$Y$287</definedName>
    <definedName name="_____EJE5" localSheetId="9">[4]INICIO!$Y$274:$Y$287</definedName>
    <definedName name="_____EJE5" localSheetId="10">[4]INICIO!$Y$274:$Y$287</definedName>
    <definedName name="_____EJE5" localSheetId="13">[4]INICIO!$Y$274:$Y$287</definedName>
    <definedName name="_____EJE5">[5]INICIO!$Y$274:$Y$287</definedName>
    <definedName name="_____EJE6" localSheetId="14">[2]INICIO!$Y$289:$Y$314</definedName>
    <definedName name="_____EJE6" localSheetId="1">[4]INICIO!$Y$289:$Y$314</definedName>
    <definedName name="_____EJE6" localSheetId="6">[4]INICIO!$Y$289:$Y$314</definedName>
    <definedName name="_____EJE6" localSheetId="7">[4]INICIO!$Y$289:$Y$314</definedName>
    <definedName name="_____EJE6" localSheetId="0">[4]INICIO!$Y$289:$Y$314</definedName>
    <definedName name="_____EJE6" localSheetId="9">[4]INICIO!$Y$289:$Y$314</definedName>
    <definedName name="_____EJE6" localSheetId="10">[4]INICIO!$Y$289:$Y$314</definedName>
    <definedName name="_____EJE6" localSheetId="13">[4]INICIO!$Y$289:$Y$314</definedName>
    <definedName name="_____EJE6">[5]INICIO!$Y$289:$Y$314</definedName>
    <definedName name="_____EJE7" localSheetId="14">[2]INICIO!$Y$316:$Y$356</definedName>
    <definedName name="_____EJE7" localSheetId="1">[4]INICIO!$Y$316:$Y$356</definedName>
    <definedName name="_____EJE7" localSheetId="6">[4]INICIO!$Y$316:$Y$356</definedName>
    <definedName name="_____EJE7" localSheetId="7">[4]INICIO!$Y$316:$Y$356</definedName>
    <definedName name="_____EJE7" localSheetId="0">[4]INICIO!$Y$316:$Y$356</definedName>
    <definedName name="_____EJE7" localSheetId="9">[4]INICIO!$Y$316:$Y$356</definedName>
    <definedName name="_____EJE7" localSheetId="10">[4]INICIO!$Y$316:$Y$356</definedName>
    <definedName name="_____EJE7" localSheetId="13">[4]INICIO!$Y$316:$Y$356</definedName>
    <definedName name="_____EJE7">[5]INICIO!$Y$316:$Y$356</definedName>
    <definedName name="____EJE1" localSheetId="12">[1]INICIO!$Y$166:$Y$186</definedName>
    <definedName name="____EJE1" localSheetId="14">[5]INICIO!$Y$166:$Y$186</definedName>
    <definedName name="____EJE1" localSheetId="7">[2]INICIO!$Y$166:$Y$186</definedName>
    <definedName name="____EJE1" localSheetId="0">[2]INICIO!$Y$166:$Y$186</definedName>
    <definedName name="____EJE1" localSheetId="9">[6]INICIO!$Y$166:$Y$186</definedName>
    <definedName name="____EJE1" localSheetId="10">[6]INICIO!$Y$166:$Y$186</definedName>
    <definedName name="____EJE1" localSheetId="13">[2]INICIO!$Y$166:$Y$186</definedName>
    <definedName name="____EJE1">[1]INICIO!$Y$166:$Y$186</definedName>
    <definedName name="____EJE2" localSheetId="12">[1]INICIO!$Y$188:$Y$229</definedName>
    <definedName name="____EJE2" localSheetId="14">[5]INICIO!$Y$188:$Y$229</definedName>
    <definedName name="____EJE2" localSheetId="7">[2]INICIO!$Y$188:$Y$229</definedName>
    <definedName name="____EJE2" localSheetId="0">[2]INICIO!$Y$188:$Y$229</definedName>
    <definedName name="____EJE2" localSheetId="9">[6]INICIO!$Y$188:$Y$229</definedName>
    <definedName name="____EJE2" localSheetId="10">[6]INICIO!$Y$188:$Y$229</definedName>
    <definedName name="____EJE2" localSheetId="13">[2]INICIO!$Y$188:$Y$229</definedName>
    <definedName name="____EJE2">[1]INICIO!$Y$188:$Y$229</definedName>
    <definedName name="____EJE3" localSheetId="12">[1]INICIO!$Y$231:$Y$247</definedName>
    <definedName name="____EJE3" localSheetId="14">[5]INICIO!$Y$231:$Y$247</definedName>
    <definedName name="____EJE3" localSheetId="7">[2]INICIO!$Y$231:$Y$247</definedName>
    <definedName name="____EJE3" localSheetId="0">[2]INICIO!$Y$231:$Y$247</definedName>
    <definedName name="____EJE3" localSheetId="9">[6]INICIO!$Y$231:$Y$247</definedName>
    <definedName name="____EJE3" localSheetId="10">[6]INICIO!$Y$231:$Y$247</definedName>
    <definedName name="____EJE3" localSheetId="13">[2]INICIO!$Y$231:$Y$247</definedName>
    <definedName name="____EJE3">[1]INICIO!$Y$231:$Y$247</definedName>
    <definedName name="____EJE4" localSheetId="12">[1]INICIO!$Y$249:$Y$272</definedName>
    <definedName name="____EJE4" localSheetId="14">[5]INICIO!$Y$249:$Y$272</definedName>
    <definedName name="____EJE4" localSheetId="7">[2]INICIO!$Y$249:$Y$272</definedName>
    <definedName name="____EJE4" localSheetId="0">[2]INICIO!$Y$249:$Y$272</definedName>
    <definedName name="____EJE4" localSheetId="9">[6]INICIO!$Y$249:$Y$272</definedName>
    <definedName name="____EJE4" localSheetId="10">[6]INICIO!$Y$249:$Y$272</definedName>
    <definedName name="____EJE4" localSheetId="13">[2]INICIO!$Y$249:$Y$272</definedName>
    <definedName name="____EJE4">[1]INICIO!$Y$249:$Y$272</definedName>
    <definedName name="____EJE5" localSheetId="12">[1]INICIO!$Y$274:$Y$287</definedName>
    <definedName name="____EJE5" localSheetId="14">[5]INICIO!$Y$274:$Y$287</definedName>
    <definedName name="____EJE5" localSheetId="7">[2]INICIO!$Y$274:$Y$287</definedName>
    <definedName name="____EJE5" localSheetId="0">[2]INICIO!$Y$274:$Y$287</definedName>
    <definedName name="____EJE5" localSheetId="9">[6]INICIO!$Y$274:$Y$287</definedName>
    <definedName name="____EJE5" localSheetId="10">[6]INICIO!$Y$274:$Y$287</definedName>
    <definedName name="____EJE5" localSheetId="13">[2]INICIO!$Y$274:$Y$287</definedName>
    <definedName name="____EJE5">[1]INICIO!$Y$274:$Y$287</definedName>
    <definedName name="____EJE6" localSheetId="12">[1]INICIO!$Y$289:$Y$314</definedName>
    <definedName name="____EJE6" localSheetId="14">[5]INICIO!$Y$289:$Y$314</definedName>
    <definedName name="____EJE6" localSheetId="7">[2]INICIO!$Y$289:$Y$314</definedName>
    <definedName name="____EJE6" localSheetId="0">[2]INICIO!$Y$289:$Y$314</definedName>
    <definedName name="____EJE6" localSheetId="9">[6]INICIO!$Y$289:$Y$314</definedName>
    <definedName name="____EJE6" localSheetId="10">[6]INICIO!$Y$289:$Y$314</definedName>
    <definedName name="____EJE6" localSheetId="13">[2]INICIO!$Y$289:$Y$314</definedName>
    <definedName name="____EJE6">[1]INICIO!$Y$289:$Y$314</definedName>
    <definedName name="____EJE7" localSheetId="12">[1]INICIO!$Y$316:$Y$356</definedName>
    <definedName name="____EJE7" localSheetId="14">[5]INICIO!$Y$316:$Y$356</definedName>
    <definedName name="____EJE7" localSheetId="7">[2]INICIO!$Y$316:$Y$356</definedName>
    <definedName name="____EJE7" localSheetId="0">[2]INICIO!$Y$316:$Y$356</definedName>
    <definedName name="____EJE7" localSheetId="9">[6]INICIO!$Y$316:$Y$356</definedName>
    <definedName name="____EJE7" localSheetId="10">[6]INICIO!$Y$316:$Y$356</definedName>
    <definedName name="____EJE7" localSheetId="13">[2]INICIO!$Y$316:$Y$356</definedName>
    <definedName name="____EJE7">[1]INICIO!$Y$316:$Y$356</definedName>
    <definedName name="___EJE1" localSheetId="12">[3]INICIO!$Y$166:$Y$186</definedName>
    <definedName name="___EJE1" localSheetId="1">[1]INICIO!$Y$166:$Y$186</definedName>
    <definedName name="___EJE1" localSheetId="6">[1]INICIO!$Y$166:$Y$186</definedName>
    <definedName name="___EJE1" localSheetId="7">[4]INICIO!$Y$166:$Y$186</definedName>
    <definedName name="___EJE1" localSheetId="11">[1]INICIO!$Y$166:$Y$186</definedName>
    <definedName name="___EJE1" localSheetId="0">[2]INICIO!$Y$166:$Y$186</definedName>
    <definedName name="___EJE1" localSheetId="9">[6]INICIO!$Y$166:$Y$186</definedName>
    <definedName name="___EJE1" localSheetId="10">[6]INICIO!$Y$166:$Y$186</definedName>
    <definedName name="___EJE1" localSheetId="13">[2]INICIO!$Y$166:$Y$186</definedName>
    <definedName name="___EJE1">[5]INICIO!$Y$166:$Y$186</definedName>
    <definedName name="___EJE2" localSheetId="12">[3]INICIO!$Y$188:$Y$229</definedName>
    <definedName name="___EJE2" localSheetId="1">[1]INICIO!$Y$188:$Y$229</definedName>
    <definedName name="___EJE2" localSheetId="6">[1]INICIO!$Y$188:$Y$229</definedName>
    <definedName name="___EJE2" localSheetId="7">[4]INICIO!$Y$188:$Y$229</definedName>
    <definedName name="___EJE2" localSheetId="11">[1]INICIO!$Y$188:$Y$229</definedName>
    <definedName name="___EJE2" localSheetId="0">[2]INICIO!$Y$188:$Y$229</definedName>
    <definedName name="___EJE2" localSheetId="9">[6]INICIO!$Y$188:$Y$229</definedName>
    <definedName name="___EJE2" localSheetId="10">[6]INICIO!$Y$188:$Y$229</definedName>
    <definedName name="___EJE2" localSheetId="13">[2]INICIO!$Y$188:$Y$229</definedName>
    <definedName name="___EJE2">[5]INICIO!$Y$188:$Y$229</definedName>
    <definedName name="___EJE3" localSheetId="12">[3]INICIO!$Y$231:$Y$247</definedName>
    <definedName name="___EJE3" localSheetId="1">[1]INICIO!$Y$231:$Y$247</definedName>
    <definedName name="___EJE3" localSheetId="6">[1]INICIO!$Y$231:$Y$247</definedName>
    <definedName name="___EJE3" localSheetId="7">[4]INICIO!$Y$231:$Y$247</definedName>
    <definedName name="___EJE3" localSheetId="11">[1]INICIO!$Y$231:$Y$247</definedName>
    <definedName name="___EJE3" localSheetId="0">[2]INICIO!$Y$231:$Y$247</definedName>
    <definedName name="___EJE3" localSheetId="9">[6]INICIO!$Y$231:$Y$247</definedName>
    <definedName name="___EJE3" localSheetId="10">[6]INICIO!$Y$231:$Y$247</definedName>
    <definedName name="___EJE3" localSheetId="13">[2]INICIO!$Y$231:$Y$247</definedName>
    <definedName name="___EJE3">[5]INICIO!$Y$231:$Y$247</definedName>
    <definedName name="___EJE4" localSheetId="12">[3]INICIO!$Y$249:$Y$272</definedName>
    <definedName name="___EJE4" localSheetId="1">[1]INICIO!$Y$249:$Y$272</definedName>
    <definedName name="___EJE4" localSheetId="6">[1]INICIO!$Y$249:$Y$272</definedName>
    <definedName name="___EJE4" localSheetId="7">[4]INICIO!$Y$249:$Y$272</definedName>
    <definedName name="___EJE4" localSheetId="11">[1]INICIO!$Y$249:$Y$272</definedName>
    <definedName name="___EJE4" localSheetId="0">[2]INICIO!$Y$249:$Y$272</definedName>
    <definedName name="___EJE4" localSheetId="9">[6]INICIO!$Y$249:$Y$272</definedName>
    <definedName name="___EJE4" localSheetId="10">[6]INICIO!$Y$249:$Y$272</definedName>
    <definedName name="___EJE4" localSheetId="13">[2]INICIO!$Y$249:$Y$272</definedName>
    <definedName name="___EJE4">[5]INICIO!$Y$249:$Y$272</definedName>
    <definedName name="___EJE5" localSheetId="12">[3]INICIO!$Y$274:$Y$287</definedName>
    <definedName name="___EJE5" localSheetId="1">[1]INICIO!$Y$274:$Y$287</definedName>
    <definedName name="___EJE5" localSheetId="6">[1]INICIO!$Y$274:$Y$287</definedName>
    <definedName name="___EJE5" localSheetId="7">[4]INICIO!$Y$274:$Y$287</definedName>
    <definedName name="___EJE5" localSheetId="11">[1]INICIO!$Y$274:$Y$287</definedName>
    <definedName name="___EJE5" localSheetId="0">[2]INICIO!$Y$274:$Y$287</definedName>
    <definedName name="___EJE5" localSheetId="9">[6]INICIO!$Y$274:$Y$287</definedName>
    <definedName name="___EJE5" localSheetId="10">[6]INICIO!$Y$274:$Y$287</definedName>
    <definedName name="___EJE5" localSheetId="13">[2]INICIO!$Y$274:$Y$287</definedName>
    <definedName name="___EJE5">[5]INICIO!$Y$274:$Y$287</definedName>
    <definedName name="___EJE6" localSheetId="12">[3]INICIO!$Y$289:$Y$314</definedName>
    <definedName name="___EJE6" localSheetId="1">[1]INICIO!$Y$289:$Y$314</definedName>
    <definedName name="___EJE6" localSheetId="6">[1]INICIO!$Y$289:$Y$314</definedName>
    <definedName name="___EJE6" localSheetId="7">[4]INICIO!$Y$289:$Y$314</definedName>
    <definedName name="___EJE6" localSheetId="11">[1]INICIO!$Y$289:$Y$314</definedName>
    <definedName name="___EJE6" localSheetId="0">[2]INICIO!$Y$289:$Y$314</definedName>
    <definedName name="___EJE6" localSheetId="9">[6]INICIO!$Y$289:$Y$314</definedName>
    <definedName name="___EJE6" localSheetId="10">[6]INICIO!$Y$289:$Y$314</definedName>
    <definedName name="___EJE6" localSheetId="13">[2]INICIO!$Y$289:$Y$314</definedName>
    <definedName name="___EJE6">[5]INICIO!$Y$289:$Y$314</definedName>
    <definedName name="___EJE7" localSheetId="12">[3]INICIO!$Y$316:$Y$356</definedName>
    <definedName name="___EJE7" localSheetId="1">[1]INICIO!$Y$316:$Y$356</definedName>
    <definedName name="___EJE7" localSheetId="6">[1]INICIO!$Y$316:$Y$356</definedName>
    <definedName name="___EJE7" localSheetId="7">[4]INICIO!$Y$316:$Y$356</definedName>
    <definedName name="___EJE7" localSheetId="11">[1]INICIO!$Y$316:$Y$356</definedName>
    <definedName name="___EJE7" localSheetId="0">[2]INICIO!$Y$316:$Y$356</definedName>
    <definedName name="___EJE7" localSheetId="9">[6]INICIO!$Y$316:$Y$356</definedName>
    <definedName name="___EJE7" localSheetId="10">[6]INICIO!$Y$316:$Y$356</definedName>
    <definedName name="___EJE7" localSheetId="13">[2]INICIO!$Y$316:$Y$356</definedName>
    <definedName name="___EJE7">[5]INICIO!$Y$316:$Y$356</definedName>
    <definedName name="__EJE1" localSheetId="12">[3]INICIO!$Y$166:$Y$186</definedName>
    <definedName name="__EJE1" localSheetId="1">[1]INICIO!$Y$166:$Y$186</definedName>
    <definedName name="__EJE1" localSheetId="6">[1]INICIO!$Y$166:$Y$186</definedName>
    <definedName name="__EJE1" localSheetId="7">[4]INICIO!$Y$166:$Y$186</definedName>
    <definedName name="__EJE1" localSheetId="11">[1]INICIO!$Y$166:$Y$186</definedName>
    <definedName name="__EJE1" localSheetId="0">[2]INICIO!$Y$166:$Y$186</definedName>
    <definedName name="__EJE1" localSheetId="9">[6]INICIO!$Y$166:$Y$186</definedName>
    <definedName name="__EJE1" localSheetId="10">[6]INICIO!$Y$166:$Y$186</definedName>
    <definedName name="__EJE1" localSheetId="13">[2]INICIO!$Y$166:$Y$186</definedName>
    <definedName name="__EJE1">[5]INICIO!$Y$166:$Y$186</definedName>
    <definedName name="__EJE2" localSheetId="12">[3]INICIO!$Y$188:$Y$229</definedName>
    <definedName name="__EJE2" localSheetId="1">[1]INICIO!$Y$188:$Y$229</definedName>
    <definedName name="__EJE2" localSheetId="6">[1]INICIO!$Y$188:$Y$229</definedName>
    <definedName name="__EJE2" localSheetId="7">[4]INICIO!$Y$188:$Y$229</definedName>
    <definedName name="__EJE2" localSheetId="11">[1]INICIO!$Y$188:$Y$229</definedName>
    <definedName name="__EJE2" localSheetId="0">[2]INICIO!$Y$188:$Y$229</definedName>
    <definedName name="__EJE2" localSheetId="9">[6]INICIO!$Y$188:$Y$229</definedName>
    <definedName name="__EJE2" localSheetId="10">[6]INICIO!$Y$188:$Y$229</definedName>
    <definedName name="__EJE2" localSheetId="13">[2]INICIO!$Y$188:$Y$229</definedName>
    <definedName name="__EJE2">[5]INICIO!$Y$188:$Y$229</definedName>
    <definedName name="__EJE3" localSheetId="12">[3]INICIO!$Y$231:$Y$247</definedName>
    <definedName name="__EJE3" localSheetId="1">[1]INICIO!$Y$231:$Y$247</definedName>
    <definedName name="__EJE3" localSheetId="6">[1]INICIO!$Y$231:$Y$247</definedName>
    <definedName name="__EJE3" localSheetId="7">[4]INICIO!$Y$231:$Y$247</definedName>
    <definedName name="__EJE3" localSheetId="11">[1]INICIO!$Y$231:$Y$247</definedName>
    <definedName name="__EJE3" localSheetId="0">[2]INICIO!$Y$231:$Y$247</definedName>
    <definedName name="__EJE3" localSheetId="9">[6]INICIO!$Y$231:$Y$247</definedName>
    <definedName name="__EJE3" localSheetId="10">[6]INICIO!$Y$231:$Y$247</definedName>
    <definedName name="__EJE3" localSheetId="13">[2]INICIO!$Y$231:$Y$247</definedName>
    <definedName name="__EJE3">[5]INICIO!$Y$231:$Y$247</definedName>
    <definedName name="__EJE4" localSheetId="12">[3]INICIO!$Y$249:$Y$272</definedName>
    <definedName name="__EJE4" localSheetId="1">[1]INICIO!$Y$249:$Y$272</definedName>
    <definedName name="__EJE4" localSheetId="6">[1]INICIO!$Y$249:$Y$272</definedName>
    <definedName name="__EJE4" localSheetId="7">[4]INICIO!$Y$249:$Y$272</definedName>
    <definedName name="__EJE4" localSheetId="11">[1]INICIO!$Y$249:$Y$272</definedName>
    <definedName name="__EJE4" localSheetId="0">[2]INICIO!$Y$249:$Y$272</definedName>
    <definedName name="__EJE4" localSheetId="9">[6]INICIO!$Y$249:$Y$272</definedName>
    <definedName name="__EJE4" localSheetId="10">[6]INICIO!$Y$249:$Y$272</definedName>
    <definedName name="__EJE4" localSheetId="13">[2]INICIO!$Y$249:$Y$272</definedName>
    <definedName name="__EJE4">[5]INICIO!$Y$249:$Y$272</definedName>
    <definedName name="__EJE5" localSheetId="12">[3]INICIO!$Y$274:$Y$287</definedName>
    <definedName name="__EJE5" localSheetId="1">[1]INICIO!$Y$274:$Y$287</definedName>
    <definedName name="__EJE5" localSheetId="6">[1]INICIO!$Y$274:$Y$287</definedName>
    <definedName name="__EJE5" localSheetId="7">[4]INICIO!$Y$274:$Y$287</definedName>
    <definedName name="__EJE5" localSheetId="11">[1]INICIO!$Y$274:$Y$287</definedName>
    <definedName name="__EJE5" localSheetId="0">[2]INICIO!$Y$274:$Y$287</definedName>
    <definedName name="__EJE5" localSheetId="9">[6]INICIO!$Y$274:$Y$287</definedName>
    <definedName name="__EJE5" localSheetId="10">[6]INICIO!$Y$274:$Y$287</definedName>
    <definedName name="__EJE5" localSheetId="13">[2]INICIO!$Y$274:$Y$287</definedName>
    <definedName name="__EJE5">[5]INICIO!$Y$274:$Y$287</definedName>
    <definedName name="__EJE6" localSheetId="12">[3]INICIO!$Y$289:$Y$314</definedName>
    <definedName name="__EJE6" localSheetId="1">[1]INICIO!$Y$289:$Y$314</definedName>
    <definedName name="__EJE6" localSheetId="6">[1]INICIO!$Y$289:$Y$314</definedName>
    <definedName name="__EJE6" localSheetId="7">[4]INICIO!$Y$289:$Y$314</definedName>
    <definedName name="__EJE6" localSheetId="11">[1]INICIO!$Y$289:$Y$314</definedName>
    <definedName name="__EJE6" localSheetId="0">[2]INICIO!$Y$289:$Y$314</definedName>
    <definedName name="__EJE6" localSheetId="9">[6]INICIO!$Y$289:$Y$314</definedName>
    <definedName name="__EJE6" localSheetId="10">[6]INICIO!$Y$289:$Y$314</definedName>
    <definedName name="__EJE6" localSheetId="13">[2]INICIO!$Y$289:$Y$314</definedName>
    <definedName name="__EJE6">[5]INICIO!$Y$289:$Y$314</definedName>
    <definedName name="__EJE7" localSheetId="12">[3]INICIO!$Y$316:$Y$356</definedName>
    <definedName name="__EJE7" localSheetId="1">[1]INICIO!$Y$316:$Y$356</definedName>
    <definedName name="__EJE7" localSheetId="6">[1]INICIO!$Y$316:$Y$356</definedName>
    <definedName name="__EJE7" localSheetId="7">[4]INICIO!$Y$316:$Y$356</definedName>
    <definedName name="__EJE7" localSheetId="11">[1]INICIO!$Y$316:$Y$356</definedName>
    <definedName name="__EJE7" localSheetId="0">[2]INICIO!$Y$316:$Y$356</definedName>
    <definedName name="__EJE7" localSheetId="9">[6]INICIO!$Y$316:$Y$356</definedName>
    <definedName name="__EJE7" localSheetId="10">[6]INICIO!$Y$316:$Y$356</definedName>
    <definedName name="__EJE7" localSheetId="13">[2]INICIO!$Y$316:$Y$356</definedName>
    <definedName name="__EJE7">[5]INICIO!$Y$316:$Y$356</definedName>
    <definedName name="_EJE1" localSheetId="12">[3]INICIO!$Y$166:$Y$186</definedName>
    <definedName name="_EJE1" localSheetId="1">[1]INICIO!$Y$166:$Y$186</definedName>
    <definedName name="_EJE1" localSheetId="6">[1]INICIO!$Y$166:$Y$186</definedName>
    <definedName name="_EJE1" localSheetId="7">[4]INICIO!$Y$166:$Y$186</definedName>
    <definedName name="_EJE1" localSheetId="11">[1]INICIO!$Y$166:$Y$186</definedName>
    <definedName name="_EJE1" localSheetId="0">[2]INICIO!$Y$166:$Y$186</definedName>
    <definedName name="_EJE1" localSheetId="9">[6]INICIO!$Y$166:$Y$186</definedName>
    <definedName name="_EJE1" localSheetId="10">[6]INICIO!$Y$166:$Y$186</definedName>
    <definedName name="_EJE1" localSheetId="13">[2]INICIO!$Y$166:$Y$186</definedName>
    <definedName name="_EJE1">[5]INICIO!$Y$166:$Y$186</definedName>
    <definedName name="_EJE2" localSheetId="12">[3]INICIO!$Y$188:$Y$229</definedName>
    <definedName name="_EJE2" localSheetId="1">[1]INICIO!$Y$188:$Y$229</definedName>
    <definedName name="_EJE2" localSheetId="6">[1]INICIO!$Y$188:$Y$229</definedName>
    <definedName name="_EJE2" localSheetId="7">[4]INICIO!$Y$188:$Y$229</definedName>
    <definedName name="_EJE2" localSheetId="11">[1]INICIO!$Y$188:$Y$229</definedName>
    <definedName name="_EJE2" localSheetId="0">[2]INICIO!$Y$188:$Y$229</definedName>
    <definedName name="_EJE2" localSheetId="9">[6]INICIO!$Y$188:$Y$229</definedName>
    <definedName name="_EJE2" localSheetId="10">[6]INICIO!$Y$188:$Y$229</definedName>
    <definedName name="_EJE2" localSheetId="13">[2]INICIO!$Y$188:$Y$229</definedName>
    <definedName name="_EJE2">[5]INICIO!$Y$188:$Y$229</definedName>
    <definedName name="_EJE3" localSheetId="12">[3]INICIO!$Y$231:$Y$247</definedName>
    <definedName name="_EJE3" localSheetId="1">[1]INICIO!$Y$231:$Y$247</definedName>
    <definedName name="_EJE3" localSheetId="6">[1]INICIO!$Y$231:$Y$247</definedName>
    <definedName name="_EJE3" localSheetId="7">[4]INICIO!$Y$231:$Y$247</definedName>
    <definedName name="_EJE3" localSheetId="11">[1]INICIO!$Y$231:$Y$247</definedName>
    <definedName name="_EJE3" localSheetId="0">[2]INICIO!$Y$231:$Y$247</definedName>
    <definedName name="_EJE3" localSheetId="9">[6]INICIO!$Y$231:$Y$247</definedName>
    <definedName name="_EJE3" localSheetId="10">[6]INICIO!$Y$231:$Y$247</definedName>
    <definedName name="_EJE3" localSheetId="13">[2]INICIO!$Y$231:$Y$247</definedName>
    <definedName name="_EJE3">[5]INICIO!$Y$231:$Y$247</definedName>
    <definedName name="_EJE4" localSheetId="12">[3]INICIO!$Y$249:$Y$272</definedName>
    <definedName name="_EJE4" localSheetId="1">[1]INICIO!$Y$249:$Y$272</definedName>
    <definedName name="_EJE4" localSheetId="6">[1]INICIO!$Y$249:$Y$272</definedName>
    <definedName name="_EJE4" localSheetId="7">[4]INICIO!$Y$249:$Y$272</definedName>
    <definedName name="_EJE4" localSheetId="11">[1]INICIO!$Y$249:$Y$272</definedName>
    <definedName name="_EJE4" localSheetId="0">[2]INICIO!$Y$249:$Y$272</definedName>
    <definedName name="_EJE4" localSheetId="9">[6]INICIO!$Y$249:$Y$272</definedName>
    <definedName name="_EJE4" localSheetId="10">[6]INICIO!$Y$249:$Y$272</definedName>
    <definedName name="_EJE4" localSheetId="13">[2]INICIO!$Y$249:$Y$272</definedName>
    <definedName name="_EJE4">[5]INICIO!$Y$249:$Y$272</definedName>
    <definedName name="_EJE5" localSheetId="12">[3]INICIO!$Y$274:$Y$287</definedName>
    <definedName name="_EJE5" localSheetId="1">[1]INICIO!$Y$274:$Y$287</definedName>
    <definedName name="_EJE5" localSheetId="6">[1]INICIO!$Y$274:$Y$287</definedName>
    <definedName name="_EJE5" localSheetId="7">[4]INICIO!$Y$274:$Y$287</definedName>
    <definedName name="_EJE5" localSheetId="11">[1]INICIO!$Y$274:$Y$287</definedName>
    <definedName name="_EJE5" localSheetId="0">[2]INICIO!$Y$274:$Y$287</definedName>
    <definedName name="_EJE5" localSheetId="9">[6]INICIO!$Y$274:$Y$287</definedName>
    <definedName name="_EJE5" localSheetId="10">[6]INICIO!$Y$274:$Y$287</definedName>
    <definedName name="_EJE5" localSheetId="13">[2]INICIO!$Y$274:$Y$287</definedName>
    <definedName name="_EJE5">[5]INICIO!$Y$274:$Y$287</definedName>
    <definedName name="_EJE6" localSheetId="12">[3]INICIO!$Y$289:$Y$314</definedName>
    <definedName name="_EJE6" localSheetId="1">[1]INICIO!$Y$289:$Y$314</definedName>
    <definedName name="_EJE6" localSheetId="6">[1]INICIO!$Y$289:$Y$314</definedName>
    <definedName name="_EJE6" localSheetId="7">[4]INICIO!$Y$289:$Y$314</definedName>
    <definedName name="_EJE6" localSheetId="11">[1]INICIO!$Y$289:$Y$314</definedName>
    <definedName name="_EJE6" localSheetId="0">[2]INICIO!$Y$289:$Y$314</definedName>
    <definedName name="_EJE6" localSheetId="9">[6]INICIO!$Y$289:$Y$314</definedName>
    <definedName name="_EJE6" localSheetId="10">[6]INICIO!$Y$289:$Y$314</definedName>
    <definedName name="_EJE6" localSheetId="13">[2]INICIO!$Y$289:$Y$314</definedName>
    <definedName name="_EJE6">[5]INICIO!$Y$289:$Y$314</definedName>
    <definedName name="_EJE7" localSheetId="12">[3]INICIO!$Y$316:$Y$356</definedName>
    <definedName name="_EJE7" localSheetId="1">[1]INICIO!$Y$316:$Y$356</definedName>
    <definedName name="_EJE7" localSheetId="6">[1]INICIO!$Y$316:$Y$356</definedName>
    <definedName name="_EJE7" localSheetId="7">[4]INICIO!$Y$316:$Y$356</definedName>
    <definedName name="_EJE7" localSheetId="11">[1]INICIO!$Y$316:$Y$356</definedName>
    <definedName name="_EJE7" localSheetId="0">[2]INICIO!$Y$316:$Y$356</definedName>
    <definedName name="_EJE7" localSheetId="9">[6]INICIO!$Y$316:$Y$356</definedName>
    <definedName name="_EJE7" localSheetId="10">[6]INICIO!$Y$316:$Y$356</definedName>
    <definedName name="_EJE7" localSheetId="13">[2]INICIO!$Y$316:$Y$356</definedName>
    <definedName name="_EJE7">[5]INICIO!$Y$316:$Y$356</definedName>
    <definedName name="A" localSheetId="12">#REF!</definedName>
    <definedName name="A" localSheetId="14">#REF!</definedName>
    <definedName name="A" localSheetId="1">#REF!</definedName>
    <definedName name="A" localSheetId="7">#REF!</definedName>
    <definedName name="A" localSheetId="5">#REF!</definedName>
    <definedName name="A" localSheetId="4">#REF!</definedName>
    <definedName name="A" localSheetId="3">#REF!</definedName>
    <definedName name="A" localSheetId="11">#REF!</definedName>
    <definedName name="A" localSheetId="0">#REF!</definedName>
    <definedName name="A" localSheetId="9">#REF!</definedName>
    <definedName name="A" localSheetId="10">#REF!</definedName>
    <definedName name="A" localSheetId="13">#REF!</definedName>
    <definedName name="A">#REF!</definedName>
    <definedName name="adys_tipo" localSheetId="12">[3]INICIO!$AR$24:$AR$27</definedName>
    <definedName name="adys_tipo" localSheetId="1">[1]INICIO!$AR$24:$AR$27</definedName>
    <definedName name="adys_tipo" localSheetId="6">[1]INICIO!$AR$24:$AR$27</definedName>
    <definedName name="adys_tipo" localSheetId="7">[4]INICIO!$AR$24:$AR$27</definedName>
    <definedName name="adys_tipo" localSheetId="11">[1]INICIO!$AR$24:$AR$27</definedName>
    <definedName name="adys_tipo" localSheetId="0">[2]INICIO!$AR$24:$AR$27</definedName>
    <definedName name="adys_tipo" localSheetId="9">[6]INICIO!$AR$24:$AR$27</definedName>
    <definedName name="adys_tipo" localSheetId="10">[6]INICIO!$AR$24:$AR$27</definedName>
    <definedName name="adys_tipo" localSheetId="13">[2]INICIO!$AR$24:$AR$27</definedName>
    <definedName name="adys_tipo">[5]INICIO!$AR$24:$AR$27</definedName>
    <definedName name="AI" localSheetId="12">[3]INICIO!$AU$5:$AW$543</definedName>
    <definedName name="AI" localSheetId="1">[1]INICIO!$AU$5:$AW$543</definedName>
    <definedName name="AI" localSheetId="6">[1]INICIO!$AU$5:$AW$543</definedName>
    <definedName name="AI" localSheetId="7">[4]INICIO!$AU$5:$AW$543</definedName>
    <definedName name="AI" localSheetId="11">[1]INICIO!$AU$5:$AW$543</definedName>
    <definedName name="AI" localSheetId="0">[2]INICIO!$AU$5:$AW$543</definedName>
    <definedName name="AI" localSheetId="9">[6]INICIO!$AU$5:$AW$543</definedName>
    <definedName name="AI" localSheetId="10">[6]INICIO!$AU$5:$AW$543</definedName>
    <definedName name="AI" localSheetId="13">[2]INICIO!$AU$5:$AW$543</definedName>
    <definedName name="AI">[5]INICIO!$AU$5:$AW$543</definedName>
    <definedName name="_xlnm.Print_Area" localSheetId="12">ADPR!$A$1:$D$25</definedName>
    <definedName name="_xlnm.Print_Area" localSheetId="1">Caratula!$A$1:$S$31</definedName>
    <definedName name="_xlnm.Print_Area" localSheetId="6">E_RFE!$A$1:$K$61</definedName>
    <definedName name="_xlnm.Print_Area" localSheetId="7">EPPCP!$A$1:$L$39</definedName>
    <definedName name="_xlnm.Print_Area" localSheetId="9">'REA-1'!$A$1:$G$30</definedName>
    <definedName name="CAPIT" localSheetId="12">#REF!</definedName>
    <definedName name="CAPIT" localSheetId="14">#REF!</definedName>
    <definedName name="CAPIT" localSheetId="1">#REF!</definedName>
    <definedName name="CAPIT" localSheetId="7">#REF!</definedName>
    <definedName name="CAPIT" localSheetId="5">#REF!</definedName>
    <definedName name="CAPIT" localSheetId="4">#REF!</definedName>
    <definedName name="CAPIT" localSheetId="3">#REF!</definedName>
    <definedName name="CAPIT" localSheetId="11">#REF!</definedName>
    <definedName name="CAPIT" localSheetId="0">#REF!</definedName>
    <definedName name="CAPIT" localSheetId="9">#REF!</definedName>
    <definedName name="CAPIT" localSheetId="10">#REF!</definedName>
    <definedName name="CAPIT" localSheetId="13">#REF!</definedName>
    <definedName name="CAPIT">#REF!</definedName>
    <definedName name="CARATULA">Caratula!$D$17</definedName>
    <definedName name="CENPAR" localSheetId="12">#REF!</definedName>
    <definedName name="CENPAR" localSheetId="14">#REF!</definedName>
    <definedName name="CENPAR" localSheetId="1">#REF!</definedName>
    <definedName name="CENPAR" localSheetId="7">#REF!</definedName>
    <definedName name="CENPAR" localSheetId="5">#REF!</definedName>
    <definedName name="CENPAR" localSheetId="4">#REF!</definedName>
    <definedName name="CENPAR" localSheetId="3">#REF!</definedName>
    <definedName name="CENPAR" localSheetId="11">#REF!</definedName>
    <definedName name="CENPAR" localSheetId="0">#REF!</definedName>
    <definedName name="CENPAR" localSheetId="9">#REF!</definedName>
    <definedName name="CENPAR" localSheetId="10">#REF!</definedName>
    <definedName name="CENPAR" localSheetId="13">#REF!</definedName>
    <definedName name="CENPAR">#REF!</definedName>
    <definedName name="datos" localSheetId="12">OFFSET([7]datos!$A$1,0,0,COUNTA([7]datos!$A:$A),23)</definedName>
    <definedName name="datos" localSheetId="14">OFFSET([8]datos!$A$1,0,0,COUNTA([8]datos!$A$1:$A$65536),23)</definedName>
    <definedName name="datos" localSheetId="1">OFFSET([9]datos!$A$1,0,0,COUNTA([9]datos!$A$1:$A$65536),23)</definedName>
    <definedName name="datos" localSheetId="6">OFFSET([9]datos!$A$1,0,0,COUNTA([9]datos!$A$1:$A$65536),23)</definedName>
    <definedName name="datos" localSheetId="7">OFFSET([10]datos!$A$1,0,0,COUNTA([10]datos!$A$1:$A$65536),23)</definedName>
    <definedName name="datos" localSheetId="11">OFFSET([9]datos!$A$1,0,0,COUNTA([9]datos!$A:$A),23)</definedName>
    <definedName name="datos" localSheetId="0">OFFSET([11]datos!$A$1,0,0,COUNTA([11]datos!$A$1:$A$65536),23)</definedName>
    <definedName name="datos" localSheetId="9">OFFSET([12]datos!$A$1,0,0,COUNTA([12]datos!$A$1:$A$65536),23)</definedName>
    <definedName name="datos" localSheetId="10">OFFSET([12]datos!$A$1,0,0,COUNTA([12]datos!$A$1:$A$65536),23)</definedName>
    <definedName name="datos" localSheetId="13">OFFSET([11]datos!$A$1,0,0,COUNTA([11]datos!$A$1:$A$65536),23)</definedName>
    <definedName name="datos">OFFSET([13]datos!$A$1,0,0,COUNTA([13]datos!$A$1:$A$65536),23)</definedName>
    <definedName name="dc" localSheetId="12">#REF!</definedName>
    <definedName name="dc" localSheetId="14">#REF!</definedName>
    <definedName name="dc" localSheetId="1">#REF!</definedName>
    <definedName name="dc" localSheetId="7">#REF!</definedName>
    <definedName name="dc" localSheetId="5">#REF!</definedName>
    <definedName name="dc" localSheetId="4">#REF!</definedName>
    <definedName name="dc" localSheetId="3">#REF!</definedName>
    <definedName name="dc" localSheetId="11">#REF!</definedName>
    <definedName name="dc" localSheetId="0">#REF!</definedName>
    <definedName name="dc" localSheetId="9">#REF!</definedName>
    <definedName name="dc" localSheetId="10">#REF!</definedName>
    <definedName name="dc" localSheetId="13">#REF!</definedName>
    <definedName name="dc">#REF!</definedName>
    <definedName name="DEFAULT" localSheetId="12">[3]INICIO!$AA$10</definedName>
    <definedName name="DEFAULT" localSheetId="1">[1]INICIO!$AA$10</definedName>
    <definedName name="DEFAULT" localSheetId="6">[1]INICIO!$AA$10</definedName>
    <definedName name="DEFAULT" localSheetId="7">[4]INICIO!$AA$10</definedName>
    <definedName name="DEFAULT" localSheetId="11">[1]INICIO!$AA$10</definedName>
    <definedName name="DEFAULT" localSheetId="0">[2]INICIO!$AA$10</definedName>
    <definedName name="DEFAULT" localSheetId="9">[6]INICIO!$AA$10</definedName>
    <definedName name="DEFAULT" localSheetId="10">[6]INICIO!$AA$10</definedName>
    <definedName name="DEFAULT" localSheetId="13">[2]INICIO!$AA$10</definedName>
    <definedName name="DEFAULT">[5]INICIO!$AA$10</definedName>
    <definedName name="DEUDA" localSheetId="12">#REF!</definedName>
    <definedName name="DEUDA" localSheetId="14">#REF!</definedName>
    <definedName name="DEUDA" localSheetId="1">#REF!</definedName>
    <definedName name="DEUDA" localSheetId="6">#REF!</definedName>
    <definedName name="DEUDA" localSheetId="7">#REF!</definedName>
    <definedName name="DEUDA" localSheetId="5">#REF!</definedName>
    <definedName name="DEUDA" localSheetId="4">#REF!</definedName>
    <definedName name="DEUDA" localSheetId="3">#REF!</definedName>
    <definedName name="DEUDA" localSheetId="11">#REF!</definedName>
    <definedName name="DEUDA" localSheetId="0">#REF!</definedName>
    <definedName name="DEUDA" localSheetId="9">#REF!</definedName>
    <definedName name="DEUDA" localSheetId="10">#REF!</definedName>
    <definedName name="DEUDA" localSheetId="13">#REF!</definedName>
    <definedName name="DEUDA">#REF!</definedName>
    <definedName name="ECGGC4MIL">[14]ECG!$F$20</definedName>
    <definedName name="ECGGI4MIL">[14]ECG!$F$48</definedName>
    <definedName name="egvb" localSheetId="12">#REF!</definedName>
    <definedName name="egvb" localSheetId="14">#REF!</definedName>
    <definedName name="egvb" localSheetId="1">#REF!</definedName>
    <definedName name="egvb" localSheetId="7">#REF!</definedName>
    <definedName name="egvb" localSheetId="5">#REF!</definedName>
    <definedName name="egvb" localSheetId="4">#REF!</definedName>
    <definedName name="egvb" localSheetId="3">#REF!</definedName>
    <definedName name="egvb" localSheetId="11">#REF!</definedName>
    <definedName name="egvb" localSheetId="0">#REF!</definedName>
    <definedName name="egvb" localSheetId="9">#REF!</definedName>
    <definedName name="egvb" localSheetId="10">#REF!</definedName>
    <definedName name="egvb" localSheetId="13">#REF!</definedName>
    <definedName name="egvb">#REF!</definedName>
    <definedName name="EJER" localSheetId="12">#REF!</definedName>
    <definedName name="EJER" localSheetId="14">#REF!</definedName>
    <definedName name="EJER" localSheetId="1">#REF!</definedName>
    <definedName name="EJER" localSheetId="7">#REF!</definedName>
    <definedName name="EJER" localSheetId="5">#REF!</definedName>
    <definedName name="EJER" localSheetId="4">#REF!</definedName>
    <definedName name="EJER" localSheetId="3">#REF!</definedName>
    <definedName name="EJER" localSheetId="11">#REF!</definedName>
    <definedName name="EJER" localSheetId="0">#REF!</definedName>
    <definedName name="EJER" localSheetId="9">#REF!</definedName>
    <definedName name="EJER" localSheetId="10">#REF!</definedName>
    <definedName name="EJER" localSheetId="13">#REF!</definedName>
    <definedName name="EJER">#REF!</definedName>
    <definedName name="EJES" localSheetId="12">[3]INICIO!$Y$151:$Y$157</definedName>
    <definedName name="EJES" localSheetId="1">[1]INICIO!$Y$151:$Y$157</definedName>
    <definedName name="EJES" localSheetId="6">[1]INICIO!$Y$151:$Y$157</definedName>
    <definedName name="EJES" localSheetId="7">[4]INICIO!$Y$151:$Y$157</definedName>
    <definedName name="EJES" localSheetId="11">[1]INICIO!$Y$151:$Y$157</definedName>
    <definedName name="EJES" localSheetId="0">[2]INICIO!$Y$151:$Y$157</definedName>
    <definedName name="EJES" localSheetId="9">[6]INICIO!$Y$151:$Y$157</definedName>
    <definedName name="EJES" localSheetId="10">[6]INICIO!$Y$151:$Y$157</definedName>
    <definedName name="EJES" localSheetId="13">[2]INICIO!$Y$151:$Y$157</definedName>
    <definedName name="EJES">[5]INICIO!$Y$151:$Y$157</definedName>
    <definedName name="ENFPEM" localSheetId="12">#REF!</definedName>
    <definedName name="ENFPEM" localSheetId="14">#REF!</definedName>
    <definedName name="ENFPEM" localSheetId="1">#REF!</definedName>
    <definedName name="ENFPEM" localSheetId="7">#REF!</definedName>
    <definedName name="ENFPEM" localSheetId="5">#REF!</definedName>
    <definedName name="ENFPEM" localSheetId="4">#REF!</definedName>
    <definedName name="ENFPEM" localSheetId="3">#REF!</definedName>
    <definedName name="ENFPEM" localSheetId="11">#REF!</definedName>
    <definedName name="ENFPEM" localSheetId="0">#REF!</definedName>
    <definedName name="ENFPEM" localSheetId="9">#REF!</definedName>
    <definedName name="ENFPEM" localSheetId="10">#REF!</definedName>
    <definedName name="ENFPEM" localSheetId="13">#REF!</definedName>
    <definedName name="ENFPEM">#REF!</definedName>
    <definedName name="fidco" localSheetId="12">[7]INICIO!#REF!</definedName>
    <definedName name="fidco" localSheetId="14">[13]INICIO!#REF!</definedName>
    <definedName name="fidco" localSheetId="1">[7]INICIO!#REF!</definedName>
    <definedName name="fidco" localSheetId="7">[7]INICIO!#REF!</definedName>
    <definedName name="fidco" localSheetId="5">[7]INICIO!#REF!</definedName>
    <definedName name="fidco" localSheetId="4">[7]INICIO!#REF!</definedName>
    <definedName name="fidco" localSheetId="3">[7]INICIO!#REF!</definedName>
    <definedName name="fidco" localSheetId="11">[7]INICIO!#REF!</definedName>
    <definedName name="fidco" localSheetId="0">[7]INICIO!#REF!</definedName>
    <definedName name="fidco" localSheetId="9">[12]INICIO!#REF!</definedName>
    <definedName name="fidco" localSheetId="10">[12]INICIO!#REF!</definedName>
    <definedName name="fidco" localSheetId="13">[7]INICIO!#REF!</definedName>
    <definedName name="fidco">[7]INICIO!#REF!</definedName>
    <definedName name="FIDCOS" localSheetId="12">[3]INICIO!$DH$5:$DI$96</definedName>
    <definedName name="FIDCOS" localSheetId="1">[1]INICIO!$DH$5:$DI$96</definedName>
    <definedName name="FIDCOS" localSheetId="6">[1]INICIO!$DH$5:$DI$96</definedName>
    <definedName name="FIDCOS" localSheetId="7">[4]INICIO!$DH$5:$DI$96</definedName>
    <definedName name="FIDCOS" localSheetId="11">[1]INICIO!$DH$5:$DI$96</definedName>
    <definedName name="FIDCOS" localSheetId="0">[2]INICIO!$DH$5:$DI$96</definedName>
    <definedName name="FIDCOS" localSheetId="9">[6]INICIO!$DH$5:$DI$96</definedName>
    <definedName name="FIDCOS" localSheetId="10">[6]INICIO!$DH$5:$DI$96</definedName>
    <definedName name="FIDCOS" localSheetId="13">[2]INICIO!$DH$5:$DI$96</definedName>
    <definedName name="FIDCOS">[5]INICIO!$DH$5:$DI$96</definedName>
    <definedName name="FPC" localSheetId="12">[3]INICIO!$DE$5:$DF$96</definedName>
    <definedName name="FPC" localSheetId="1">[1]INICIO!$DE$5:$DF$96</definedName>
    <definedName name="FPC" localSheetId="6">[1]INICIO!$DE$5:$DF$96</definedName>
    <definedName name="FPC" localSheetId="7">[4]INICIO!$DE$5:$DF$96</definedName>
    <definedName name="FPC" localSheetId="11">[1]INICIO!$DE$5:$DF$96</definedName>
    <definedName name="FPC" localSheetId="0">[2]INICIO!$DE$5:$DF$96</definedName>
    <definedName name="FPC" localSheetId="9">[6]INICIO!$DE$5:$DF$96</definedName>
    <definedName name="FPC" localSheetId="10">[6]INICIO!$DE$5:$DF$96</definedName>
    <definedName name="FPC" localSheetId="13">[2]INICIO!$DE$5:$DF$96</definedName>
    <definedName name="FPC">[5]INICIO!$DE$5:$DF$96</definedName>
    <definedName name="gasto_gci" localSheetId="12">[3]INICIO!$AO$48:$AO$49</definedName>
    <definedName name="gasto_gci" localSheetId="1">[1]INICIO!$AO$48:$AO$49</definedName>
    <definedName name="gasto_gci" localSheetId="6">[1]INICIO!$AO$48:$AO$49</definedName>
    <definedName name="gasto_gci" localSheetId="7">[4]INICIO!$AO$48:$AO$49</definedName>
    <definedName name="gasto_gci" localSheetId="11">[1]INICIO!$AO$48:$AO$49</definedName>
    <definedName name="gasto_gci" localSheetId="0">[2]INICIO!$AO$48:$AO$49</definedName>
    <definedName name="gasto_gci" localSheetId="9">[6]INICIO!$AO$48:$AO$49</definedName>
    <definedName name="gasto_gci" localSheetId="10">[6]INICIO!$AO$48:$AO$49</definedName>
    <definedName name="gasto_gci" localSheetId="13">[2]INICIO!$AO$48:$AO$49</definedName>
    <definedName name="gasto_gci">[5]INICIO!$AO$48:$AO$49</definedName>
    <definedName name="KEY" localSheetId="14">[15]cats!$A$1:$B$9</definedName>
    <definedName name="KEY" localSheetId="1">[15]cats!$A$1:$B$9</definedName>
    <definedName name="KEY" localSheetId="6">[15]cats!$A$1:$B$9</definedName>
    <definedName name="KEY" localSheetId="7">[15]cats!$A$1:$B$9</definedName>
    <definedName name="KEY" localSheetId="0">[15]cats!$A$1:$B$9</definedName>
    <definedName name="KEY" localSheetId="9">[15]cats!$A$1:$B$9</definedName>
    <definedName name="KEY" localSheetId="10">[15]cats!$A$1:$B$9</definedName>
    <definedName name="KEY" localSheetId="13">[15]cats!$A$1:$B$9</definedName>
    <definedName name="KEY">[16]cats!$A$1:$B$9</definedName>
    <definedName name="LABEL" localSheetId="12">[7]INICIO!$AY$5:$AZ$97</definedName>
    <definedName name="LABEL" localSheetId="14">[8]INICIO!$AY$5:$AZ$97</definedName>
    <definedName name="LABEL" localSheetId="1">[9]INICIO!$AY$5:$AZ$97</definedName>
    <definedName name="LABEL" localSheetId="6">[9]INICIO!$AY$5:$AZ$97</definedName>
    <definedName name="LABEL" localSheetId="7">[10]INICIO!$AY$5:$AZ$97</definedName>
    <definedName name="LABEL" localSheetId="11">[9]INICIO!$AY$5:$AZ$97</definedName>
    <definedName name="LABEL" localSheetId="0">[11]INICIO!$AY$5:$AZ$97</definedName>
    <definedName name="LABEL" localSheetId="9">[12]INICIO!$AY$5:$AZ$97</definedName>
    <definedName name="LABEL" localSheetId="10">[12]INICIO!$AY$5:$AZ$97</definedName>
    <definedName name="LABEL" localSheetId="13">[11]INICIO!$AY$5:$AZ$97</definedName>
    <definedName name="LABEL">[13]INICIO!$AY$5:$AZ$97</definedName>
    <definedName name="label1g" localSheetId="12">[3]INICIO!$AA$19</definedName>
    <definedName name="label1g" localSheetId="1">[1]INICIO!$AA$19</definedName>
    <definedName name="label1g" localSheetId="6">[1]INICIO!$AA$19</definedName>
    <definedName name="label1g" localSheetId="7">[4]INICIO!$AA$19</definedName>
    <definedName name="label1g" localSheetId="11">[1]INICIO!$AA$19</definedName>
    <definedName name="label1g" localSheetId="0">[2]INICIO!$AA$19</definedName>
    <definedName name="label1g" localSheetId="9">[6]INICIO!$AA$19</definedName>
    <definedName name="label1g" localSheetId="10">[6]INICIO!$AA$19</definedName>
    <definedName name="label1g" localSheetId="13">[2]INICIO!$AA$19</definedName>
    <definedName name="label1g">[5]INICIO!$AA$19</definedName>
    <definedName name="label1S" localSheetId="12">[3]INICIO!$AA$22</definedName>
    <definedName name="label1S" localSheetId="1">[1]INICIO!$AA$22</definedName>
    <definedName name="label1S" localSheetId="6">[1]INICIO!$AA$22</definedName>
    <definedName name="label1S" localSheetId="7">[4]INICIO!$AA$22</definedName>
    <definedName name="label1S" localSheetId="11">[1]INICIO!$AA$22</definedName>
    <definedName name="label1S" localSheetId="0">[2]INICIO!$AA$22</definedName>
    <definedName name="label1S" localSheetId="9">[6]INICIO!$AA$22</definedName>
    <definedName name="label1S" localSheetId="10">[6]INICIO!$AA$22</definedName>
    <definedName name="label1S" localSheetId="13">[2]INICIO!$AA$22</definedName>
    <definedName name="label1S">[5]INICIO!$AA$22</definedName>
    <definedName name="label2g" localSheetId="12">[3]INICIO!$AA$20</definedName>
    <definedName name="label2g" localSheetId="1">[1]INICIO!$AA$20</definedName>
    <definedName name="label2g" localSheetId="6">[1]INICIO!$AA$20</definedName>
    <definedName name="label2g" localSheetId="7">[4]INICIO!$AA$20</definedName>
    <definedName name="label2g" localSheetId="11">[1]INICIO!$AA$20</definedName>
    <definedName name="label2g" localSheetId="0">[2]INICIO!$AA$20</definedName>
    <definedName name="label2g" localSheetId="9">[6]INICIO!$AA$20</definedName>
    <definedName name="label2g" localSheetId="10">[6]INICIO!$AA$20</definedName>
    <definedName name="label2g" localSheetId="13">[2]INICIO!$AA$20</definedName>
    <definedName name="label2g">[5]INICIO!$AA$20</definedName>
    <definedName name="label2S" localSheetId="12">[3]INICIO!$AA$23</definedName>
    <definedName name="label2S" localSheetId="1">[1]INICIO!$AA$23</definedName>
    <definedName name="label2S" localSheetId="6">[1]INICIO!$AA$23</definedName>
    <definedName name="label2S" localSheetId="7">[4]INICIO!$AA$23</definedName>
    <definedName name="label2S" localSheetId="11">[1]INICIO!$AA$23</definedName>
    <definedName name="label2S" localSheetId="0">[2]INICIO!$AA$23</definedName>
    <definedName name="label2S" localSheetId="9">[6]INICIO!$AA$23</definedName>
    <definedName name="label2S" localSheetId="10">[6]INICIO!$AA$23</definedName>
    <definedName name="label2S" localSheetId="13">[2]INICIO!$AA$23</definedName>
    <definedName name="label2S">[5]INICIO!$AA$23</definedName>
    <definedName name="Líneadeacción" localSheetId="12">[7]INICIO!#REF!</definedName>
    <definedName name="Líneadeacción" localSheetId="14">[13]INICIO!#REF!</definedName>
    <definedName name="Líneadeacción" localSheetId="1">[9]INICIO!#REF!</definedName>
    <definedName name="Líneadeacción" localSheetId="6">[9]INICIO!#REF!</definedName>
    <definedName name="Líneadeacción" localSheetId="7">[10]INICIO!#REF!</definedName>
    <definedName name="Líneadeacción" localSheetId="5">[13]INICIO!#REF!</definedName>
    <definedName name="Líneadeacción" localSheetId="4">[13]INICIO!#REF!</definedName>
    <definedName name="Líneadeacción" localSheetId="11">[9]INICIO!#REF!</definedName>
    <definedName name="Líneadeacción" localSheetId="0">[11]INICIO!#REF!</definedName>
    <definedName name="Líneadeacción" localSheetId="9">[12]INICIO!#REF!</definedName>
    <definedName name="Líneadeacción" localSheetId="10">[12]INICIO!#REF!</definedName>
    <definedName name="Líneadeacción" localSheetId="13">[11]INICIO!#REF!</definedName>
    <definedName name="Líneadeacción">[13]INICIO!#REF!</definedName>
    <definedName name="LISTA_2016" localSheetId="12">#REF!</definedName>
    <definedName name="LISTA_2016" localSheetId="14">#REF!</definedName>
    <definedName name="LISTA_2016" localSheetId="1">#REF!</definedName>
    <definedName name="LISTA_2016" localSheetId="7">#REF!</definedName>
    <definedName name="LISTA_2016" localSheetId="5">#REF!</definedName>
    <definedName name="LISTA_2016" localSheetId="4">#REF!</definedName>
    <definedName name="LISTA_2016" localSheetId="3">#REF!</definedName>
    <definedName name="LISTA_2016" localSheetId="11">#REF!</definedName>
    <definedName name="LISTA_2016" localSheetId="0">#REF!</definedName>
    <definedName name="LISTA_2016" localSheetId="9">#REF!</definedName>
    <definedName name="LISTA_2016" localSheetId="10">#REF!</definedName>
    <definedName name="LISTA_2016" localSheetId="13">#REF!</definedName>
    <definedName name="LISTA_2016">#REF!</definedName>
    <definedName name="lista_ai" localSheetId="12">[3]INICIO!$AO$55:$AO$96</definedName>
    <definedName name="lista_ai" localSheetId="1">[1]INICIO!$AO$55:$AO$96</definedName>
    <definedName name="lista_ai" localSheetId="6">[1]INICIO!$AO$55:$AO$96</definedName>
    <definedName name="lista_ai" localSheetId="7">[4]INICIO!$AO$55:$AO$96</definedName>
    <definedName name="lista_ai" localSheetId="11">[1]INICIO!$AO$55:$AO$96</definedName>
    <definedName name="lista_ai" localSheetId="0">[2]INICIO!$AO$55:$AO$96</definedName>
    <definedName name="lista_ai" localSheetId="9">[6]INICIO!$AO$55:$AO$96</definedName>
    <definedName name="lista_ai" localSheetId="10">[6]INICIO!$AO$55:$AO$96</definedName>
    <definedName name="lista_ai" localSheetId="13">[2]INICIO!$AO$55:$AO$96</definedName>
    <definedName name="lista_ai">[5]INICIO!$AO$55:$AO$96</definedName>
    <definedName name="lista_deleg" localSheetId="12">[3]INICIO!$AR$34:$AR$49</definedName>
    <definedName name="lista_deleg" localSheetId="1">[1]INICIO!$AR$34:$AR$49</definedName>
    <definedName name="lista_deleg" localSheetId="6">[1]INICIO!$AR$34:$AR$49</definedName>
    <definedName name="lista_deleg" localSheetId="7">[4]INICIO!$AR$34:$AR$49</definedName>
    <definedName name="lista_deleg" localSheetId="11">[1]INICIO!$AR$34:$AR$49</definedName>
    <definedName name="lista_deleg" localSheetId="0">[2]INICIO!$AR$34:$AR$49</definedName>
    <definedName name="lista_deleg" localSheetId="9">[6]INICIO!$AR$34:$AR$49</definedName>
    <definedName name="lista_deleg" localSheetId="10">[6]INICIO!$AR$34:$AR$49</definedName>
    <definedName name="lista_deleg" localSheetId="13">[2]INICIO!$AR$34:$AR$49</definedName>
    <definedName name="lista_deleg">[5]INICIO!$AR$34:$AR$49</definedName>
    <definedName name="lista_eppa" localSheetId="12">[3]INICIO!$AR$55:$AS$149</definedName>
    <definedName name="lista_eppa" localSheetId="1">[1]INICIO!$AR$55:$AS$149</definedName>
    <definedName name="lista_eppa" localSheetId="6">[1]INICIO!$AR$55:$AS$149</definedName>
    <definedName name="lista_eppa" localSheetId="7">[4]INICIO!$AR$55:$AS$149</definedName>
    <definedName name="lista_eppa" localSheetId="11">[1]INICIO!$AR$55:$AS$149</definedName>
    <definedName name="lista_eppa" localSheetId="0">[2]INICIO!$AR$55:$AS$149</definedName>
    <definedName name="lista_eppa" localSheetId="9">[6]INICIO!$AR$55:$AS$149</definedName>
    <definedName name="lista_eppa" localSheetId="10">[6]INICIO!$AR$55:$AS$149</definedName>
    <definedName name="lista_eppa" localSheetId="13">[2]INICIO!$AR$55:$AS$149</definedName>
    <definedName name="lista_eppa">[5]INICIO!$AR$55:$AS$149</definedName>
    <definedName name="LISTA_UR" localSheetId="12">[3]INICIO!$Y$4:$Z$93</definedName>
    <definedName name="LISTA_UR" localSheetId="1">[1]INICIO!$Y$4:$Z$93</definedName>
    <definedName name="LISTA_UR" localSheetId="6">[1]INICIO!$Y$4:$Z$93</definedName>
    <definedName name="LISTA_UR" localSheetId="7">[4]INICIO!$Y$4:$Z$93</definedName>
    <definedName name="LISTA_UR" localSheetId="11">[1]INICIO!$Y$4:$Z$93</definedName>
    <definedName name="LISTA_UR" localSheetId="0">[2]INICIO!$Y$4:$Z$93</definedName>
    <definedName name="LISTA_UR" localSheetId="9">[6]INICIO!$Y$4:$Z$93</definedName>
    <definedName name="LISTA_UR" localSheetId="10">[6]INICIO!$Y$4:$Z$93</definedName>
    <definedName name="LISTA_UR" localSheetId="13">[2]INICIO!$Y$4:$Z$93</definedName>
    <definedName name="LISTA_UR">[5]INICIO!$Y$4:$Z$93</definedName>
    <definedName name="MAPPEGS" localSheetId="12">[7]INICIO!#REF!</definedName>
    <definedName name="MAPPEGS" localSheetId="14">[13]INICIO!#REF!</definedName>
    <definedName name="MAPPEGS" localSheetId="1">[9]INICIO!#REF!</definedName>
    <definedName name="MAPPEGS" localSheetId="6">[9]INICIO!#REF!</definedName>
    <definedName name="MAPPEGS" localSheetId="7">[10]INICIO!#REF!</definedName>
    <definedName name="MAPPEGS" localSheetId="5">[13]INICIO!#REF!</definedName>
    <definedName name="MAPPEGS" localSheetId="4">[13]INICIO!#REF!</definedName>
    <definedName name="MAPPEGS" localSheetId="11">[9]INICIO!#REF!</definedName>
    <definedName name="MAPPEGS" localSheetId="0">[11]INICIO!#REF!</definedName>
    <definedName name="MAPPEGS" localSheetId="9">[12]INICIO!#REF!</definedName>
    <definedName name="MAPPEGS" localSheetId="10">[12]INICIO!#REF!</definedName>
    <definedName name="MAPPEGS" localSheetId="13">[11]INICIO!#REF!</definedName>
    <definedName name="MAPPEGS">[13]INICIO!#REF!</definedName>
    <definedName name="MODIF" localSheetId="12">[3]datos!$U$2:$U$31674</definedName>
    <definedName name="MODIF" localSheetId="1">[1]datos!$U$2:$U$31674</definedName>
    <definedName name="MODIF" localSheetId="6">[1]datos!$U$2:$U$31674</definedName>
    <definedName name="MODIF" localSheetId="7">[4]datos!$U$2:$U$31674</definedName>
    <definedName name="MODIF" localSheetId="11">[1]datos!$U$2:$U$31674</definedName>
    <definedName name="MODIF" localSheetId="0">[2]datos!$U$2:$U$31674</definedName>
    <definedName name="MODIF" localSheetId="9">[6]datos!$U$2:$U$31674</definedName>
    <definedName name="MODIF" localSheetId="10">[6]datos!$U$2:$U$31674</definedName>
    <definedName name="MODIF" localSheetId="13">[2]datos!$U$2:$U$31674</definedName>
    <definedName name="MODIF">[5]datos!$U$2:$U$31674</definedName>
    <definedName name="MSG_ERROR1" localSheetId="12">[7]INICIO!$AA$11</definedName>
    <definedName name="MSG_ERROR1" localSheetId="14">[8]INICIO!$AA$11</definedName>
    <definedName name="MSG_ERROR1" localSheetId="1">[9]INICIO!$AA$11</definedName>
    <definedName name="MSG_ERROR1" localSheetId="6">[9]INICIO!$AA$11</definedName>
    <definedName name="MSG_ERROR1" localSheetId="7">[10]INICIO!$AA$11</definedName>
    <definedName name="MSG_ERROR1" localSheetId="11">[9]INICIO!$AA$11</definedName>
    <definedName name="MSG_ERROR1" localSheetId="0">[11]INICIO!$AA$11</definedName>
    <definedName name="MSG_ERROR1" localSheetId="9">[12]INICIO!$AA$11</definedName>
    <definedName name="MSG_ERROR1" localSheetId="10">[12]INICIO!$AA$11</definedName>
    <definedName name="MSG_ERROR1" localSheetId="13">[11]INICIO!$AA$11</definedName>
    <definedName name="MSG_ERROR1">[13]INICIO!$AA$11</definedName>
    <definedName name="MSG_ERROR2" localSheetId="12">[3]INICIO!$AA$12</definedName>
    <definedName name="MSG_ERROR2" localSheetId="1">[1]INICIO!$AA$12</definedName>
    <definedName name="MSG_ERROR2" localSheetId="6">[1]INICIO!$AA$12</definedName>
    <definedName name="MSG_ERROR2" localSheetId="7">[4]INICIO!$AA$12</definedName>
    <definedName name="MSG_ERROR2" localSheetId="11">[1]INICIO!$AA$12</definedName>
    <definedName name="MSG_ERROR2" localSheetId="0">[2]INICIO!$AA$12</definedName>
    <definedName name="MSG_ERROR2" localSheetId="9">[6]INICIO!$AA$12</definedName>
    <definedName name="MSG_ERROR2" localSheetId="10">[6]INICIO!$AA$12</definedName>
    <definedName name="MSG_ERROR2" localSheetId="13">[2]INICIO!$AA$12</definedName>
    <definedName name="MSG_ERROR2">[5]INICIO!$AA$12</definedName>
    <definedName name="OPCION2" localSheetId="12">[7]INICIO!#REF!</definedName>
    <definedName name="OPCION2" localSheetId="14">[8]INICIO!#REF!</definedName>
    <definedName name="OPCION2" localSheetId="1">[9]INICIO!#REF!</definedName>
    <definedName name="OPCION2" localSheetId="6">[9]INICIO!#REF!</definedName>
    <definedName name="OPCION2" localSheetId="7">[10]INICIO!#REF!</definedName>
    <definedName name="OPCION2" localSheetId="5">[13]INICIO!#REF!</definedName>
    <definedName name="OPCION2" localSheetId="4">[13]INICIO!#REF!</definedName>
    <definedName name="OPCION2" localSheetId="11">[9]INICIO!#REF!</definedName>
    <definedName name="OPCION2" localSheetId="0">[11]INICIO!#REF!</definedName>
    <definedName name="OPCION2" localSheetId="9">[12]INICIO!#REF!</definedName>
    <definedName name="OPCION2" localSheetId="10">[12]INICIO!#REF!</definedName>
    <definedName name="OPCION2" localSheetId="13">[11]INICIO!#REF!</definedName>
    <definedName name="OPCION2">[13]INICIO!#REF!</definedName>
    <definedName name="ORIG" localSheetId="12">[3]datos!$T$2:$T$31674</definedName>
    <definedName name="ORIG" localSheetId="1">[1]datos!$T$2:$T$31674</definedName>
    <definedName name="ORIG" localSheetId="6">[1]datos!$T$2:$T$31674</definedName>
    <definedName name="ORIG" localSheetId="7">[4]datos!$T$2:$T$31674</definedName>
    <definedName name="ORIG" localSheetId="11">[1]datos!$T$2:$T$31674</definedName>
    <definedName name="ORIG" localSheetId="0">[2]datos!$T$2:$T$31674</definedName>
    <definedName name="ORIG" localSheetId="9">[6]datos!$T$2:$T$31674</definedName>
    <definedName name="ORIG" localSheetId="10">[6]datos!$T$2:$T$31674</definedName>
    <definedName name="ORIG" localSheetId="13">[2]datos!$T$2:$T$31674</definedName>
    <definedName name="ORIG">[5]datos!$T$2:$T$31674</definedName>
    <definedName name="P" localSheetId="12">[3]INICIO!$AO$5:$AP$32</definedName>
    <definedName name="P" localSheetId="1">[1]INICIO!$AO$5:$AP$32</definedName>
    <definedName name="P" localSheetId="6">[1]INICIO!$AO$5:$AP$32</definedName>
    <definedName name="P" localSheetId="7">[4]INICIO!$AO$5:$AP$32</definedName>
    <definedName name="P" localSheetId="11">[1]INICIO!$AO$5:$AP$32</definedName>
    <definedName name="P" localSheetId="0">[2]INICIO!$AO$5:$AP$32</definedName>
    <definedName name="P" localSheetId="9">[6]INICIO!$AO$5:$AP$32</definedName>
    <definedName name="P" localSheetId="10">[6]INICIO!$AO$5:$AP$32</definedName>
    <definedName name="P" localSheetId="13">[2]INICIO!$AO$5:$AP$32</definedName>
    <definedName name="P">[5]INICIO!$AO$5:$AP$32</definedName>
    <definedName name="P_K" localSheetId="12">[3]INICIO!$AO$5:$AO$32</definedName>
    <definedName name="P_K" localSheetId="1">[1]INICIO!$AO$5:$AO$32</definedName>
    <definedName name="P_K" localSheetId="6">[1]INICIO!$AO$5:$AO$32</definedName>
    <definedName name="P_K" localSheetId="7">[4]INICIO!$AO$5:$AO$32</definedName>
    <definedName name="P_K" localSheetId="11">[1]INICIO!$AO$5:$AO$32</definedName>
    <definedName name="P_K" localSheetId="0">[2]INICIO!$AO$5:$AO$32</definedName>
    <definedName name="P_K" localSheetId="9">[6]INICIO!$AO$5:$AO$32</definedName>
    <definedName name="P_K" localSheetId="10">[6]INICIO!$AO$5:$AO$32</definedName>
    <definedName name="P_K" localSheetId="13">[2]INICIO!$AO$5:$AO$32</definedName>
    <definedName name="P_K">[5]INICIO!$AO$5:$AO$32</definedName>
    <definedName name="PE" localSheetId="12">[3]INICIO!$AR$5:$AS$16</definedName>
    <definedName name="PE" localSheetId="1">[1]INICIO!$AR$5:$AS$16</definedName>
    <definedName name="PE" localSheetId="6">[1]INICIO!$AR$5:$AS$16</definedName>
    <definedName name="PE" localSheetId="7">[4]INICIO!$AR$5:$AS$16</definedName>
    <definedName name="PE" localSheetId="11">[1]INICIO!$AR$5:$AS$16</definedName>
    <definedName name="PE" localSheetId="0">[2]INICIO!$AR$5:$AS$16</definedName>
    <definedName name="PE" localSheetId="9">[6]INICIO!$AR$5:$AS$16</definedName>
    <definedName name="PE" localSheetId="10">[6]INICIO!$AR$5:$AS$16</definedName>
    <definedName name="PE" localSheetId="13">[2]INICIO!$AR$5:$AS$16</definedName>
    <definedName name="PE">[5]INICIO!$AR$5:$AS$16</definedName>
    <definedName name="PE_K" localSheetId="12">[3]INICIO!$AR$5:$AR$16</definedName>
    <definedName name="PE_K" localSheetId="1">[1]INICIO!$AR$5:$AR$16</definedName>
    <definedName name="PE_K" localSheetId="6">[1]INICIO!$AR$5:$AR$16</definedName>
    <definedName name="PE_K" localSheetId="7">[4]INICIO!$AR$5:$AR$16</definedName>
    <definedName name="PE_K" localSheetId="11">[1]INICIO!$AR$5:$AR$16</definedName>
    <definedName name="PE_K" localSheetId="0">[2]INICIO!$AR$5:$AR$16</definedName>
    <definedName name="PE_K" localSheetId="9">[6]INICIO!$AR$5:$AR$16</definedName>
    <definedName name="PE_K" localSheetId="10">[6]INICIO!$AR$5:$AR$16</definedName>
    <definedName name="PE_K" localSheetId="13">[2]INICIO!$AR$5:$AR$16</definedName>
    <definedName name="PE_K">[5]INICIO!$AR$5:$AR$16</definedName>
    <definedName name="PEDO" localSheetId="12">[7]INICIO!#REF!</definedName>
    <definedName name="PEDO" localSheetId="14">[13]INICIO!#REF!</definedName>
    <definedName name="PEDO" localSheetId="1">[10]INICIO!#REF!</definedName>
    <definedName name="PEDO" localSheetId="6">[10]INICIO!#REF!</definedName>
    <definedName name="PEDO" localSheetId="7">[10]INICIO!#REF!</definedName>
    <definedName name="PEDO" localSheetId="5">[13]INICIO!#REF!</definedName>
    <definedName name="PEDO" localSheetId="4">[13]INICIO!#REF!</definedName>
    <definedName name="PEDO" localSheetId="11">[7]INICIO!#REF!</definedName>
    <definedName name="PEDO" localSheetId="0">[10]INICIO!#REF!</definedName>
    <definedName name="PEDO" localSheetId="9">[12]INICIO!#REF!</definedName>
    <definedName name="PEDO" localSheetId="10">[12]INICIO!#REF!</definedName>
    <definedName name="PEDO" localSheetId="13">[10]INICIO!#REF!</definedName>
    <definedName name="PEDO">[13]INICIO!#REF!</definedName>
    <definedName name="PERIODO" localSheetId="12">#REF!</definedName>
    <definedName name="PERIODO" localSheetId="14">#REF!</definedName>
    <definedName name="PERIODO" localSheetId="1">Caratula!$A$14</definedName>
    <definedName name="PERIODO" localSheetId="7">#REF!</definedName>
    <definedName name="PERIODO" localSheetId="5">#REF!</definedName>
    <definedName name="PERIODO" localSheetId="4">#REF!</definedName>
    <definedName name="PERIODO" localSheetId="3">#REF!</definedName>
    <definedName name="PERIODO" localSheetId="11">#REF!</definedName>
    <definedName name="PERIODO" localSheetId="0">#REF!</definedName>
    <definedName name="PERIODO" localSheetId="9">#REF!</definedName>
    <definedName name="PERIODO" localSheetId="10">#REF!</definedName>
    <definedName name="PERIODO" localSheetId="13">#REF!</definedName>
    <definedName name="PERIODO">#REF!</definedName>
    <definedName name="PRC" localSheetId="12">#REF!</definedName>
    <definedName name="PRC" localSheetId="14">#REF!</definedName>
    <definedName name="PRC" localSheetId="1">#REF!</definedName>
    <definedName name="PRC" localSheetId="7">#REF!</definedName>
    <definedName name="PRC" localSheetId="5">#REF!</definedName>
    <definedName name="PRC" localSheetId="4">#REF!</definedName>
    <definedName name="PRC" localSheetId="3">#REF!</definedName>
    <definedName name="PRC" localSheetId="11">#REF!</definedName>
    <definedName name="PRC" localSheetId="0">#REF!</definedName>
    <definedName name="PRC" localSheetId="9">#REF!</definedName>
    <definedName name="PRC" localSheetId="10">#REF!</definedName>
    <definedName name="PRC" localSheetId="13">#REF!</definedName>
    <definedName name="PRC">#REF!</definedName>
    <definedName name="PROG" localSheetId="12">#REF!</definedName>
    <definedName name="PROG" localSheetId="14">#REF!</definedName>
    <definedName name="PROG" localSheetId="1">#REF!</definedName>
    <definedName name="PROG" localSheetId="7">#REF!</definedName>
    <definedName name="PROG" localSheetId="5">#REF!</definedName>
    <definedName name="PROG" localSheetId="4">#REF!</definedName>
    <definedName name="PROG" localSheetId="3">#REF!</definedName>
    <definedName name="PROG" localSheetId="11">#REF!</definedName>
    <definedName name="PROG" localSheetId="0">#REF!</definedName>
    <definedName name="PROG" localSheetId="9">#REF!</definedName>
    <definedName name="PROG" localSheetId="10">#REF!</definedName>
    <definedName name="PROG" localSheetId="13">#REF!</definedName>
    <definedName name="PROG">#REF!</definedName>
    <definedName name="ptda" localSheetId="12">#REF!</definedName>
    <definedName name="ptda" localSheetId="14">#REF!</definedName>
    <definedName name="ptda" localSheetId="1">#REF!</definedName>
    <definedName name="ptda" localSheetId="7">#REF!</definedName>
    <definedName name="ptda" localSheetId="5">#REF!</definedName>
    <definedName name="ptda" localSheetId="4">#REF!</definedName>
    <definedName name="ptda" localSheetId="3">#REF!</definedName>
    <definedName name="ptda" localSheetId="11">#REF!</definedName>
    <definedName name="ptda" localSheetId="0">#REF!</definedName>
    <definedName name="ptda" localSheetId="9">#REF!</definedName>
    <definedName name="ptda" localSheetId="10">#REF!</definedName>
    <definedName name="ptda" localSheetId="13">#REF!</definedName>
    <definedName name="ptda">#REF!</definedName>
    <definedName name="RE" localSheetId="12">[9]INICIO!$AA$11</definedName>
    <definedName name="RE" localSheetId="14">[11]INICIO!$AA$11</definedName>
    <definedName name="RE" localSheetId="7">[11]INICIO!$AA$11</definedName>
    <definedName name="RE" localSheetId="0">[11]INICIO!$AA$11</definedName>
    <definedName name="RE" localSheetId="9">[11]INICIO!$AA$11</definedName>
    <definedName name="RE" localSheetId="10">[11]INICIO!$AA$11</definedName>
    <definedName name="RE" localSheetId="13">[11]INICIO!$AA$11</definedName>
    <definedName name="RE">[9]INICIO!$AA$11</definedName>
    <definedName name="rubros_fpc" localSheetId="12">[3]INICIO!$AO$39:$AO$42</definedName>
    <definedName name="rubros_fpc" localSheetId="1">[1]INICIO!$AO$39:$AO$42</definedName>
    <definedName name="rubros_fpc" localSheetId="6">[1]INICIO!$AO$39:$AO$42</definedName>
    <definedName name="rubros_fpc" localSheetId="7">[4]INICIO!$AO$39:$AO$42</definedName>
    <definedName name="rubros_fpc" localSheetId="11">[1]INICIO!$AO$39:$AO$42</definedName>
    <definedName name="rubros_fpc" localSheetId="0">[2]INICIO!$AO$39:$AO$42</definedName>
    <definedName name="rubros_fpc" localSheetId="9">[6]INICIO!$AO$39:$AO$42</definedName>
    <definedName name="rubros_fpc" localSheetId="10">[6]INICIO!$AO$39:$AO$42</definedName>
    <definedName name="rubros_fpc" localSheetId="13">[2]INICIO!$AO$39:$AO$42</definedName>
    <definedName name="rubros_fpc">[5]INICIO!$AO$39:$AO$42</definedName>
    <definedName name="SSSS" localSheetId="12">#REF!</definedName>
    <definedName name="SSSS" localSheetId="14">#REF!</definedName>
    <definedName name="SSSS" localSheetId="1">#REF!</definedName>
    <definedName name="SSSS" localSheetId="7">#REF!</definedName>
    <definedName name="SSSS" localSheetId="5">#REF!</definedName>
    <definedName name="SSSS" localSheetId="4">#REF!</definedName>
    <definedName name="SSSS" localSheetId="3">#REF!</definedName>
    <definedName name="SSSS" localSheetId="11">#REF!</definedName>
    <definedName name="SSSS" localSheetId="0">#REF!</definedName>
    <definedName name="SSSS" localSheetId="9">#REF!</definedName>
    <definedName name="SSSS" localSheetId="10">#REF!</definedName>
    <definedName name="SSSS" localSheetId="13">#REF!</definedName>
    <definedName name="SSSS">#REF!</definedName>
    <definedName name="_xlnm.Print_Titles" localSheetId="12">ADPR!$1:$4</definedName>
    <definedName name="_xlnm.Print_Titles" localSheetId="8">ADS!$1:$4</definedName>
    <definedName name="_xlnm.Print_Titles" localSheetId="14">AR_DH!$1:$4</definedName>
    <definedName name="_xlnm.Print_Titles" localSheetId="6">E_RFE!$1:$6</definedName>
    <definedName name="_xlnm.Print_Titles" localSheetId="2">ECG!$1:$5</definedName>
    <definedName name="_xlnm.Print_Titles" localSheetId="7">EPPCP!$1:$3</definedName>
    <definedName name="_xlnm.Print_Titles" localSheetId="5">'E-RCR'!$1:$5</definedName>
    <definedName name="_xlnm.Print_Titles" localSheetId="4">'E-RFI'!$1:$5</definedName>
    <definedName name="_xlnm.Print_Titles" localSheetId="3">'E-RPR'!$1:$5</definedName>
    <definedName name="_xlnm.Print_Titles" localSheetId="11">FIC!$1:$4</definedName>
    <definedName name="_xlnm.Print_Titles" localSheetId="0">MATRIZ!$1:$5</definedName>
    <definedName name="_xlnm.Print_Titles" localSheetId="9">'REA-1'!$1:$4</definedName>
    <definedName name="_xlnm.Print_Titles" localSheetId="10">'REA-2'!$1:$4</definedName>
    <definedName name="_xlnm.Print_Titles" localSheetId="13">'R-RAMA'!$1:$5</definedName>
    <definedName name="TOTALADS1">'[14]ADS-1'!$F$29</definedName>
    <definedName name="TOTALADS2">'[14]ADS-2'!$G$26</definedName>
    <definedName name="TOTALSAP">[14]SAP!$I$37</definedName>
    <definedName name="TYA" localSheetId="12">#REF!</definedName>
    <definedName name="TYA" localSheetId="14">#REF!</definedName>
    <definedName name="TYA" localSheetId="1">#REF!</definedName>
    <definedName name="TYA" localSheetId="7">#REF!</definedName>
    <definedName name="TYA" localSheetId="5">#REF!</definedName>
    <definedName name="TYA" localSheetId="4">#REF!</definedName>
    <definedName name="TYA" localSheetId="3">#REF!</definedName>
    <definedName name="TYA" localSheetId="11">#REF!</definedName>
    <definedName name="TYA" localSheetId="0">#REF!</definedName>
    <definedName name="TYA" localSheetId="9">#REF!</definedName>
    <definedName name="TYA" localSheetId="10">#REF!</definedName>
    <definedName name="TYA" localSheetId="13">#REF!</definedName>
    <definedName name="TYA">#REF!</definedName>
    <definedName name="U" localSheetId="12">[3]INICIO!$Y$4:$Z$93</definedName>
    <definedName name="U" localSheetId="1">[1]INICIO!$Y$4:$Z$93</definedName>
    <definedName name="U" localSheetId="6">[1]INICIO!$Y$4:$Z$93</definedName>
    <definedName name="U" localSheetId="7">[4]INICIO!$Y$4:$Z$93</definedName>
    <definedName name="U" localSheetId="11">[1]INICIO!$Y$4:$Z$93</definedName>
    <definedName name="U" localSheetId="0">[2]INICIO!$Y$4:$Z$93</definedName>
    <definedName name="U" localSheetId="9">[6]INICIO!$Y$4:$Z$93</definedName>
    <definedName name="U" localSheetId="10">[6]INICIO!$Y$4:$Z$93</definedName>
    <definedName name="U" localSheetId="13">[2]INICIO!$Y$4:$Z$93</definedName>
    <definedName name="U">[5]INICIO!$Y$4:$Z$93</definedName>
    <definedName name="ue" localSheetId="12">[1]datos!$R$2:$R$31674</definedName>
    <definedName name="ue" localSheetId="14">[2]datos!$R$2:$R$31674</definedName>
    <definedName name="ue" localSheetId="7">[2]datos!$R$2:$R$31674</definedName>
    <definedName name="ue" localSheetId="0">[2]datos!$R$2:$R$31674</definedName>
    <definedName name="ue" localSheetId="9">[2]datos!$R$2:$R$31674</definedName>
    <definedName name="ue" localSheetId="10">[2]datos!$R$2:$R$31674</definedName>
    <definedName name="ue" localSheetId="13">[2]datos!$R$2:$R$31674</definedName>
    <definedName name="ue">[1]datos!$R$2:$R$31674</definedName>
    <definedName name="UEG_DENOM" localSheetId="12">[3]datos!$R$2:$R$31674</definedName>
    <definedName name="UEG_DENOM" localSheetId="1">[1]datos!$R$2:$R$31674</definedName>
    <definedName name="UEG_DENOM" localSheetId="6">[1]datos!$R$2:$R$31674</definedName>
    <definedName name="UEG_DENOM" localSheetId="7">[4]datos!$R$2:$R$31674</definedName>
    <definedName name="UEG_DENOM" localSheetId="11">[1]datos!$R$2:$R$31674</definedName>
    <definedName name="UEG_DENOM" localSheetId="0">[2]datos!$R$2:$R$31674</definedName>
    <definedName name="UEG_DENOM" localSheetId="9">[6]datos!$R$2:$R$31674</definedName>
    <definedName name="UEG_DENOM" localSheetId="10">[6]datos!$R$2:$R$31674</definedName>
    <definedName name="UEG_DENOM" localSheetId="13">[2]datos!$R$2:$R$31674</definedName>
    <definedName name="UEG_DENOM">[5]datos!$R$2:$R$31674</definedName>
    <definedName name="UR" localSheetId="12">[3]INICIO!$AJ$5:$AM$99</definedName>
    <definedName name="UR" localSheetId="1">[1]INICIO!$AJ$5:$AM$99</definedName>
    <definedName name="UR" localSheetId="6">[1]INICIO!$AJ$5:$AM$99</definedName>
    <definedName name="UR" localSheetId="7">[4]INICIO!$AJ$5:$AM$99</definedName>
    <definedName name="UR" localSheetId="11">[1]INICIO!$AJ$5:$AM$99</definedName>
    <definedName name="UR" localSheetId="0">[2]INICIO!$AJ$5:$AM$99</definedName>
    <definedName name="UR" localSheetId="9">[6]INICIO!$AJ$5:$AM$99</definedName>
    <definedName name="UR" localSheetId="10">[6]INICIO!$AJ$5:$AM$99</definedName>
    <definedName name="UR" localSheetId="13">[2]INICIO!$AJ$5:$AM$99</definedName>
    <definedName name="UR">[5]INICIO!$AJ$5:$AM$99</definedName>
    <definedName name="VERSIÓN" localSheetId="12">[1]INICIO!$Y$249:$Y$272</definedName>
    <definedName name="VERSIÓN" localSheetId="14">[2]INICIO!$Y$249:$Y$272</definedName>
    <definedName name="VERSIÓN" localSheetId="7">[2]INICIO!$Y$249:$Y$272</definedName>
    <definedName name="VERSIÓN" localSheetId="0">[2]INICIO!$Y$249:$Y$272</definedName>
    <definedName name="VERSIÓN" localSheetId="9">[2]INICIO!$Y$249:$Y$272</definedName>
    <definedName name="VERSIÓN" localSheetId="10">[2]INICIO!$Y$249:$Y$272</definedName>
    <definedName name="VERSIÓN" localSheetId="13">[2]INICIO!$Y$249:$Y$272</definedName>
    <definedName name="VERSIÓN">[1]INICIO!$Y$249:$Y$272</definedName>
    <definedName name="y" localSheetId="12">[1]INICIO!$AO$5:$AO$32</definedName>
    <definedName name="y" localSheetId="14">[2]INICIO!$AO$5:$AO$32</definedName>
    <definedName name="y" localSheetId="7">[2]INICIO!$AO$5:$AO$32</definedName>
    <definedName name="y" localSheetId="0">[2]INICIO!$AO$5:$AO$32</definedName>
    <definedName name="y" localSheetId="9">[2]INICIO!$AO$5:$AO$32</definedName>
    <definedName name="y" localSheetId="10">[2]INICIO!$AO$5:$AO$32</definedName>
    <definedName name="y" localSheetId="13">[2]INICIO!$AO$5:$AO$32</definedName>
    <definedName name="y">[1]INICIO!$AO$5:$AO$32</definedName>
    <definedName name="yttr" localSheetId="12">[1]INICIO!$Y$166:$Y$186</definedName>
    <definedName name="yttr" localSheetId="14">[2]INICIO!$Y$166:$Y$186</definedName>
    <definedName name="yttr" localSheetId="7">[2]INICIO!$Y$166:$Y$186</definedName>
    <definedName name="yttr" localSheetId="0">[2]INICIO!$Y$166:$Y$186</definedName>
    <definedName name="yttr" localSheetId="9">[2]INICIO!$Y$166:$Y$186</definedName>
    <definedName name="yttr" localSheetId="10">[2]INICIO!$Y$166:$Y$186</definedName>
    <definedName name="yttr" localSheetId="13">[2]INICIO!$Y$166:$Y$186</definedName>
    <definedName name="yttr">[1]INICIO!$Y$166:$Y$186</definedName>
    <definedName name="Z_D93188C8_E495_44D5_AAD9_DDAD376BD74E_.wvu.PrintTitles" localSheetId="14" hidden="1">AR_DH!$1:$4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7" i="133" l="1"/>
  <c r="G7" i="133"/>
  <c r="H32" i="32"/>
  <c r="E3" i="148" l="1"/>
  <c r="C2" i="147"/>
  <c r="C2" i="141"/>
  <c r="B5" i="141"/>
  <c r="C5" i="141"/>
  <c r="B2" i="124"/>
  <c r="D5" i="137"/>
  <c r="C5" i="137"/>
  <c r="E2" i="137"/>
  <c r="E5" i="136"/>
  <c r="D5" i="136"/>
  <c r="C2" i="136"/>
  <c r="F7" i="143"/>
  <c r="G7" i="143"/>
  <c r="G19" i="143"/>
  <c r="G18" i="143"/>
  <c r="G17" i="143"/>
  <c r="G16" i="143"/>
  <c r="G15" i="143"/>
  <c r="G14" i="143"/>
  <c r="G13" i="143"/>
  <c r="G12" i="143"/>
  <c r="G11" i="143"/>
  <c r="G10" i="143"/>
  <c r="G9" i="143"/>
  <c r="G8" i="143"/>
  <c r="F19" i="143"/>
  <c r="F18" i="143"/>
  <c r="F17" i="143"/>
  <c r="F16" i="143"/>
  <c r="F15" i="143"/>
  <c r="F14" i="143"/>
  <c r="F13" i="143"/>
  <c r="F12" i="143"/>
  <c r="F11" i="143"/>
  <c r="F10" i="143"/>
  <c r="F9" i="143"/>
  <c r="F8" i="143"/>
  <c r="E5" i="41"/>
  <c r="F5" i="41"/>
  <c r="D5" i="41"/>
  <c r="C5" i="41"/>
  <c r="B2" i="41"/>
  <c r="K7" i="134"/>
  <c r="C2" i="134"/>
  <c r="D7" i="134"/>
  <c r="F6" i="146"/>
  <c r="G6" i="146"/>
  <c r="H6" i="146"/>
  <c r="I6" i="146"/>
  <c r="J6" i="146"/>
  <c r="K6" i="146"/>
  <c r="L6" i="146"/>
  <c r="M6" i="146"/>
  <c r="E6" i="146"/>
  <c r="C2" i="133"/>
  <c r="D2" i="146"/>
  <c r="D2" i="131"/>
  <c r="D2" i="123"/>
  <c r="H31" i="32"/>
  <c r="H30" i="32"/>
  <c r="H29" i="32"/>
  <c r="H17" i="32"/>
  <c r="H16" i="32"/>
  <c r="F18" i="32"/>
  <c r="C18" i="32"/>
  <c r="D18" i="32"/>
  <c r="E18" i="32"/>
  <c r="G18" i="32"/>
  <c r="B18" i="32"/>
  <c r="D7" i="32"/>
  <c r="C7" i="32"/>
  <c r="E7" i="32"/>
  <c r="F7" i="32"/>
  <c r="G7" i="32"/>
  <c r="B7" i="32"/>
  <c r="B6" i="32" l="1"/>
  <c r="L7" i="134"/>
  <c r="D2" i="32"/>
  <c r="C2" i="143"/>
  <c r="F6" i="131" l="1"/>
  <c r="G6" i="131"/>
  <c r="H6" i="131"/>
  <c r="I6" i="131"/>
  <c r="J6" i="131"/>
  <c r="K6" i="131"/>
  <c r="L6" i="131"/>
  <c r="M6" i="131"/>
  <c r="E6" i="131"/>
  <c r="E6" i="123"/>
  <c r="F6" i="123"/>
  <c r="G6" i="123"/>
  <c r="H6" i="123"/>
  <c r="I6" i="123"/>
  <c r="J6" i="123"/>
  <c r="K6" i="123"/>
  <c r="L6" i="123"/>
  <c r="M6" i="123"/>
  <c r="H9" i="32"/>
  <c r="H8" i="32"/>
  <c r="C6" i="32"/>
  <c r="E6" i="32"/>
  <c r="G6" i="32"/>
  <c r="H21" i="32"/>
  <c r="H10" i="32"/>
  <c r="H11" i="32"/>
  <c r="H28" i="32"/>
  <c r="H27" i="32"/>
  <c r="H26" i="32"/>
  <c r="H25" i="32"/>
  <c r="H24" i="32"/>
  <c r="H23" i="32"/>
  <c r="H22" i="32"/>
  <c r="H20" i="32"/>
  <c r="H19" i="32"/>
  <c r="H15" i="32"/>
  <c r="H14" i="32"/>
  <c r="H13" i="32"/>
  <c r="H12" i="32"/>
  <c r="D6" i="32" l="1"/>
  <c r="F6" i="32"/>
  <c r="H41" i="133" l="1"/>
  <c r="G41" i="133"/>
  <c r="F41" i="133"/>
  <c r="E41" i="133"/>
  <c r="A41" i="133"/>
  <c r="H40" i="133"/>
  <c r="G40" i="133"/>
  <c r="F40" i="133"/>
  <c r="E40" i="133"/>
  <c r="A40" i="133"/>
  <c r="H39" i="133"/>
  <c r="G39" i="133"/>
  <c r="F39" i="133"/>
  <c r="E39" i="133"/>
  <c r="A39" i="133"/>
  <c r="H38" i="133"/>
  <c r="G38" i="133"/>
  <c r="F38" i="133"/>
  <c r="E38" i="133"/>
  <c r="A38" i="133"/>
  <c r="H37" i="133"/>
  <c r="G37" i="133"/>
  <c r="F37" i="133"/>
  <c r="E37" i="133"/>
  <c r="A37" i="133"/>
  <c r="H36" i="133"/>
  <c r="G36" i="133"/>
  <c r="F36" i="133"/>
  <c r="E36" i="133"/>
  <c r="A36" i="133"/>
  <c r="H35" i="133"/>
  <c r="G35" i="133"/>
  <c r="F35" i="133"/>
  <c r="E35" i="133"/>
  <c r="A35" i="133"/>
  <c r="H34" i="133"/>
  <c r="G34" i="133"/>
  <c r="F34" i="133"/>
  <c r="E34" i="133"/>
  <c r="A34" i="133"/>
  <c r="H33" i="133"/>
  <c r="G33" i="133"/>
  <c r="F33" i="133"/>
  <c r="E33" i="133"/>
  <c r="A33" i="133"/>
  <c r="H32" i="133"/>
  <c r="G32" i="133"/>
  <c r="F32" i="133"/>
  <c r="E32" i="133"/>
  <c r="A32" i="133"/>
  <c r="H31" i="133"/>
  <c r="G31" i="133"/>
  <c r="F31" i="133"/>
  <c r="E31" i="133"/>
  <c r="A31" i="133"/>
  <c r="H30" i="133"/>
  <c r="G30" i="133"/>
  <c r="F30" i="133"/>
  <c r="E30" i="133"/>
  <c r="A30" i="133"/>
  <c r="H29" i="133"/>
  <c r="G29" i="133"/>
  <c r="F29" i="133"/>
  <c r="E29" i="133"/>
  <c r="A29" i="133"/>
  <c r="H28" i="133"/>
  <c r="G28" i="133"/>
  <c r="F28" i="133"/>
  <c r="E28" i="133"/>
  <c r="A28" i="133"/>
  <c r="H27" i="133"/>
  <c r="G27" i="133"/>
  <c r="F27" i="133"/>
  <c r="E27" i="133"/>
  <c r="A27" i="133"/>
  <c r="H26" i="133"/>
  <c r="G26" i="133"/>
  <c r="F26" i="133"/>
  <c r="E26" i="133"/>
  <c r="A26" i="133"/>
  <c r="H25" i="133"/>
  <c r="G25" i="133"/>
  <c r="F25" i="133"/>
  <c r="E25" i="133"/>
  <c r="A25" i="133"/>
  <c r="H24" i="133"/>
  <c r="G24" i="133"/>
  <c r="F24" i="133"/>
  <c r="E24" i="133"/>
  <c r="A24" i="133"/>
  <c r="H23" i="133"/>
  <c r="G23" i="133"/>
  <c r="F23" i="133"/>
  <c r="E23" i="133"/>
  <c r="A23" i="133"/>
  <c r="H22" i="133"/>
  <c r="G22" i="133"/>
  <c r="F22" i="133"/>
  <c r="E22" i="133"/>
  <c r="A22" i="133"/>
  <c r="H21" i="133"/>
  <c r="G21" i="133"/>
  <c r="F21" i="133"/>
  <c r="E21" i="133"/>
  <c r="A21" i="133"/>
  <c r="H20" i="133"/>
  <c r="G20" i="133"/>
  <c r="F20" i="133"/>
  <c r="E20" i="133"/>
  <c r="A20" i="133"/>
  <c r="H19" i="133"/>
  <c r="G19" i="133"/>
  <c r="F19" i="133"/>
  <c r="E19" i="133"/>
  <c r="A19" i="133"/>
  <c r="H18" i="133"/>
  <c r="G18" i="133"/>
  <c r="F18" i="133"/>
  <c r="E18" i="133"/>
  <c r="A18" i="133"/>
  <c r="H17" i="133"/>
  <c r="G17" i="133"/>
  <c r="F17" i="133"/>
  <c r="E17" i="133"/>
  <c r="A17" i="133"/>
  <c r="H16" i="133"/>
  <c r="G16" i="133"/>
  <c r="F16" i="133"/>
  <c r="E16" i="133"/>
  <c r="A16" i="133"/>
  <c r="H15" i="133"/>
  <c r="G15" i="133"/>
  <c r="F15" i="133"/>
  <c r="E15" i="133"/>
  <c r="A15" i="133"/>
  <c r="H14" i="133"/>
  <c r="G14" i="133"/>
  <c r="F14" i="133"/>
  <c r="E14" i="133"/>
  <c r="A14" i="133"/>
  <c r="H13" i="133"/>
  <c r="G13" i="133"/>
  <c r="F13" i="133"/>
  <c r="E13" i="133"/>
  <c r="A13" i="133"/>
  <c r="H12" i="133"/>
  <c r="G12" i="133"/>
  <c r="F12" i="133"/>
  <c r="E12" i="133"/>
  <c r="A12" i="133"/>
  <c r="H11" i="133"/>
  <c r="G11" i="133"/>
  <c r="F11" i="133"/>
  <c r="E11" i="133"/>
  <c r="A11" i="133"/>
  <c r="H10" i="133"/>
  <c r="G10" i="133"/>
  <c r="H9" i="133"/>
  <c r="G9" i="133"/>
</calcChain>
</file>

<file path=xl/sharedStrings.xml><?xml version="1.0" encoding="utf-8"?>
<sst xmlns="http://schemas.openxmlformats.org/spreadsheetml/2006/main" count="365" uniqueCount="234">
  <si>
    <t>A)</t>
  </si>
  <si>
    <t>B)</t>
  </si>
  <si>
    <t>FINANCIAMIENTO</t>
  </si>
  <si>
    <t>Nombre, Cargo y Firma</t>
  </si>
  <si>
    <t>PP</t>
  </si>
  <si>
    <t>Aprobado</t>
  </si>
  <si>
    <t>Modificado</t>
  </si>
  <si>
    <t>Gasto Corriente</t>
  </si>
  <si>
    <t>Gasto de Capital</t>
  </si>
  <si>
    <t>Beneficiarios</t>
  </si>
  <si>
    <t>Ejercido</t>
  </si>
  <si>
    <t>Total URG</t>
  </si>
  <si>
    <t xml:space="preserve">Total </t>
  </si>
  <si>
    <t>Características</t>
  </si>
  <si>
    <t>Py</t>
  </si>
  <si>
    <t xml:space="preserve">PLANTEAMIENTO DE LA PROBLEMÁTICA Y OBJETIVO </t>
  </si>
  <si>
    <t>FIC  FIDEICOMISOS CONSTITUIDOS</t>
  </si>
  <si>
    <t>DATOS GENERALES DEL FIDEICOMISO</t>
  </si>
  <si>
    <t>DISPONIBILIDAD PRESUPUESTAL DEL FIDEICOMISO</t>
  </si>
  <si>
    <t>ESTADO FINANCIERO DEL FIDEICOMISO</t>
  </si>
  <si>
    <t>AVANCE PRESUPUESTAL DEL FIDEICOMISO</t>
  </si>
  <si>
    <t>FI-F-SF-AI</t>
  </si>
  <si>
    <t>R      E      S      U      L      T      A      D      O      S</t>
  </si>
  <si>
    <t>EPPCP EVOLUCIÓN PROGRAMÁTICO-PRESUPUESTAL POR CATEGORÍA PROGRAMÁTICA</t>
  </si>
  <si>
    <t>REA-1  REMANENTES DE EJERCICIOS ANTERIORES</t>
  </si>
  <si>
    <t>REA-2  REINTEGROS DEL EJERCICIO ANTERIOR</t>
  </si>
  <si>
    <t>ECG</t>
  </si>
  <si>
    <t>AYUDAS, DONATIVOS Y SUBSIDIOS</t>
  </si>
  <si>
    <t>FIC</t>
  </si>
  <si>
    <t>FIDEICOMISOS CONSTITUIDOS</t>
  </si>
  <si>
    <t>EGRESOS POR CAPÍTULO DE GASTO</t>
  </si>
  <si>
    <t>E-RPR</t>
  </si>
  <si>
    <t>EGRESOS CON RECURSOS PROPIOS</t>
  </si>
  <si>
    <t>E-RFI</t>
  </si>
  <si>
    <t>EGRESOS CON RECURSOS FISCALES</t>
  </si>
  <si>
    <t>E-RCR</t>
  </si>
  <si>
    <t>E-RFE</t>
  </si>
  <si>
    <t>EGRESOS CON RECURSOS FEDERALES</t>
  </si>
  <si>
    <t>ADS</t>
  </si>
  <si>
    <t xml:space="preserve">REA-1 </t>
  </si>
  <si>
    <t>REMANENTES DE EJERCICIOS ANTERIORES</t>
  </si>
  <si>
    <t xml:space="preserve">REA-2 </t>
  </si>
  <si>
    <t>REINTEGROS DEL EJERCICIO ANTERIOR</t>
  </si>
  <si>
    <t>ADECUACIONES PRESUPUESTALES POR CAPÍTULO DE GASTO</t>
  </si>
  <si>
    <t>ECG EGRESOS POR CAPÍTULO DE GASTO</t>
  </si>
  <si>
    <t>E-RPR EGRESOS CON RECURSOS PROPIOS</t>
  </si>
  <si>
    <t>E-RFI EGRESOS CON RECURSOS FISCALES</t>
  </si>
  <si>
    <t>E-RCR EGRESOS CON RECURSOS DE CRÉDITO</t>
  </si>
  <si>
    <t>E-RFE EGRESOS CON RECURSOS FEDERALES</t>
  </si>
  <si>
    <t>EVOLUCIÓN PROGRAMÁTICO-PRESUPUESTAL POR CATEGORÍA PROGRAMÁTICA</t>
  </si>
  <si>
    <t>EPPCP</t>
  </si>
  <si>
    <t>ADS AYUDAS, DONATIVOS Y SUBSIDIOS</t>
  </si>
  <si>
    <t>ADPR</t>
  </si>
  <si>
    <t>ADPR  ADECUACIONES PRESUPUESTALES POR CAPÍTULO DE GASTO</t>
  </si>
  <si>
    <t xml:space="preserve">FI
</t>
  </si>
  <si>
    <t xml:space="preserve">F
</t>
  </si>
  <si>
    <t xml:space="preserve">SF
</t>
  </si>
  <si>
    <t xml:space="preserve">PP
</t>
  </si>
  <si>
    <t xml:space="preserve">Denominación del Fideicomiso: </t>
  </si>
  <si>
    <t>Fecha de su constitución:</t>
  </si>
  <si>
    <t xml:space="preserve">Fideicomitente: </t>
  </si>
  <si>
    <t xml:space="preserve">Fideicomisario: </t>
  </si>
  <si>
    <t xml:space="preserve">Fiduciario: </t>
  </si>
  <si>
    <t xml:space="preserve">Objeto de su constitución: </t>
  </si>
  <si>
    <t xml:space="preserve">Modificaciones al objeto de su constitución: </t>
  </si>
  <si>
    <t xml:space="preserve">Objeto actual: </t>
  </si>
  <si>
    <t>Formatos Físicos</t>
  </si>
  <si>
    <t>Medio Magnético</t>
  </si>
  <si>
    <t>Aplica</t>
  </si>
  <si>
    <t>No Aplica</t>
  </si>
  <si>
    <t>Excel</t>
  </si>
  <si>
    <t>Pdf</t>
  </si>
  <si>
    <t>Presupuesto
(Pesos con dos decimales)</t>
  </si>
  <si>
    <t>Devengado</t>
  </si>
  <si>
    <t>Pagado</t>
  </si>
  <si>
    <t>Original</t>
  </si>
  <si>
    <t>Alcanzado</t>
  </si>
  <si>
    <t>Total</t>
  </si>
  <si>
    <t>Comprometido</t>
  </si>
  <si>
    <t>[a]</t>
  </si>
  <si>
    <t>[b]</t>
  </si>
  <si>
    <t>[c]</t>
  </si>
  <si>
    <t>[d]</t>
  </si>
  <si>
    <t>[e]</t>
  </si>
  <si>
    <t>[f]</t>
  </si>
  <si>
    <t>[d-a]</t>
  </si>
  <si>
    <t>[d-b]</t>
  </si>
  <si>
    <t>Explicación a las Variaciones</t>
  </si>
  <si>
    <t xml:space="preserve">B) </t>
  </si>
  <si>
    <t>Del Devengado respecto del Aprobado.</t>
  </si>
  <si>
    <t>Del Devengado respecto del Modificado.</t>
  </si>
  <si>
    <t>Denominacipon PP</t>
  </si>
  <si>
    <t>Unidad de Medida
PP</t>
  </si>
  <si>
    <t>Físico</t>
  </si>
  <si>
    <t>Denominación PP</t>
  </si>
  <si>
    <t>Unidad de Medida PP</t>
  </si>
  <si>
    <t>Denominación PY</t>
  </si>
  <si>
    <t xml:space="preserve">(Devengado / Aprobado)*100
</t>
  </si>
  <si>
    <t xml:space="preserve">(Devengado / Modificado)*100
</t>
  </si>
  <si>
    <t xml:space="preserve">Denominación
</t>
  </si>
  <si>
    <t xml:space="preserve">Unidad de Medida
</t>
  </si>
  <si>
    <t xml:space="preserve">Original
</t>
  </si>
  <si>
    <t xml:space="preserve">Modficada
</t>
  </si>
  <si>
    <t xml:space="preserve">Alcanzada
</t>
  </si>
  <si>
    <t xml:space="preserve">Aprobado
</t>
  </si>
  <si>
    <t xml:space="preserve">Modificado
</t>
  </si>
  <si>
    <t xml:space="preserve">Compromeitdo
</t>
  </si>
  <si>
    <t xml:space="preserve">Devengado
</t>
  </si>
  <si>
    <t xml:space="preserve">Ejercido
</t>
  </si>
  <si>
    <t xml:space="preserve">Pagado
</t>
  </si>
  <si>
    <t>Metas</t>
  </si>
  <si>
    <t xml:space="preserve"> Ayudas, Donativos o  Subsidios Ortorgados
</t>
  </si>
  <si>
    <t xml:space="preserve">Año
</t>
  </si>
  <si>
    <t>Capítulo del Gasto</t>
  </si>
  <si>
    <t>Causas de las Adecuaciones al Presupuesto</t>
  </si>
  <si>
    <t>R-RAMA</t>
  </si>
  <si>
    <t>Directa</t>
  </si>
  <si>
    <t>Indirecta</t>
  </si>
  <si>
    <t>Otro</t>
  </si>
  <si>
    <t>RECURSOS RESULTADO DE LA APLICACIÓN DE MEDIDAS DE AUSTERIDAD</t>
  </si>
  <si>
    <t>EGRESOS CON RECURSOS DE CRÉDITO</t>
  </si>
  <si>
    <t>AR-DH ACCIONES REALIZADAS EN MATERIA DE DERECHOS HUMANOS</t>
  </si>
  <si>
    <t>(Situación Actual en Materia de Derechos Humanos)</t>
  </si>
  <si>
    <t xml:space="preserve">VINCULACIÓN A ENFOQUE DIFERENCIAL DE DERECHOS HUMANOS Y CARACTERIZACIÓN DE LA POBLACIÓN ATENDIDA </t>
  </si>
  <si>
    <t>Constitución Política de la Ciudad de México</t>
  </si>
  <si>
    <t>Población</t>
  </si>
  <si>
    <t>Grupo Etario</t>
  </si>
  <si>
    <t>Mujer</t>
  </si>
  <si>
    <t>Hombre</t>
  </si>
  <si>
    <t>Niñez</t>
  </si>
  <si>
    <t>Adolescentes</t>
  </si>
  <si>
    <t>Jóvenes</t>
  </si>
  <si>
    <t>Personas Mayores</t>
  </si>
  <si>
    <t>Población General</t>
  </si>
  <si>
    <t>Área Funcional</t>
  </si>
  <si>
    <t>R-RAMA RECURSOS RESULTADO DE LA APLICACIÓN DE MEDIDAS DE AUSTERIDAD</t>
  </si>
  <si>
    <t>AR-DH</t>
  </si>
  <si>
    <t>Correspondiente a la Unidad Responsable de Gasto</t>
  </si>
  <si>
    <t>Titular:</t>
  </si>
  <si>
    <t>Responsable:</t>
  </si>
  <si>
    <t>Nombre:</t>
  </si>
  <si>
    <t>Cargo:</t>
  </si>
  <si>
    <t>Firma</t>
  </si>
  <si>
    <t xml:space="preserve">CUENTA PÚBLICA </t>
  </si>
  <si>
    <t>Unidad Responsable del Gasto:</t>
  </si>
  <si>
    <t>Fecha de Elaboración:</t>
  </si>
  <si>
    <t xml:space="preserve">Formato
</t>
  </si>
  <si>
    <t xml:space="preserve">Nombre
</t>
  </si>
  <si>
    <t>Entregable</t>
  </si>
  <si>
    <t>MATRIZ DE CONTROL DE LA CUENTA PÚBLICA 2024</t>
  </si>
  <si>
    <t>Elaboró:</t>
  </si>
  <si>
    <t>Autorizo:</t>
  </si>
  <si>
    <t xml:space="preserve">Unidad Responsable del Gasto: </t>
  </si>
  <si>
    <t xml:space="preserve">Capítulo
</t>
  </si>
  <si>
    <t>Importe de la Variación</t>
  </si>
  <si>
    <t>Presupuesto</t>
  </si>
  <si>
    <t xml:space="preserve">Autorizó: </t>
  </si>
  <si>
    <t xml:space="preserve">Elaboró: </t>
  </si>
  <si>
    <t xml:space="preserve">Presupuestal </t>
  </si>
  <si>
    <t xml:space="preserve">TOTAL </t>
  </si>
  <si>
    <t xml:space="preserve">Elaboró:  </t>
  </si>
  <si>
    <t>Autorizó:   ____________________________________________________________________________</t>
  </si>
  <si>
    <t>Presupuestal</t>
  </si>
  <si>
    <t>Autorizó: _________________________________________________________________</t>
  </si>
  <si>
    <t>Autorizó:  _________________________________________________________________</t>
  </si>
  <si>
    <t xml:space="preserve">Fondo </t>
  </si>
  <si>
    <t>Avance
%</t>
  </si>
  <si>
    <t xml:space="preserve">Exlplicación a la Variación del Presupuesto Devengado respecto del Modificado: </t>
  </si>
  <si>
    <t xml:space="preserve">Principales Acciones Realizadas con Recursos de Origen Federal: </t>
  </si>
  <si>
    <t>Autorizó:  ___________________________________________________</t>
  </si>
  <si>
    <t>Autorizó: ___________________________________________________________________________________________</t>
  </si>
  <si>
    <t>Acciones Realizadas:</t>
  </si>
  <si>
    <t xml:space="preserve">Objetivo: </t>
  </si>
  <si>
    <t xml:space="preserve">Causas de las variaciones del Índice de Aplicación de Recursos para la Consecución de Metas (IARCM) </t>
  </si>
  <si>
    <t xml:space="preserve">ICMP (%) </t>
  </si>
  <si>
    <t>ICPP (%)</t>
  </si>
  <si>
    <t xml:space="preserve">IARCM (%) </t>
  </si>
  <si>
    <t>Autorizó: _______________________________________________________</t>
  </si>
  <si>
    <t>Elaboró: ______________________________________________</t>
  </si>
  <si>
    <t>TOTAL</t>
  </si>
  <si>
    <t xml:space="preserve"> Tipo</t>
  </si>
  <si>
    <t>Observación</t>
  </si>
  <si>
    <t xml:space="preserve">Concepto
</t>
  </si>
  <si>
    <t xml:space="preserve">Problemática:                               </t>
  </si>
  <si>
    <t>Monto</t>
  </si>
  <si>
    <t>Remanente</t>
  </si>
  <si>
    <t>Rendimientos Financieros</t>
  </si>
  <si>
    <t>Fuentes de Financiamiento</t>
  </si>
  <si>
    <t>Destino del Gasto</t>
  </si>
  <si>
    <t>Autorizó: ___________________________________________________</t>
  </si>
  <si>
    <t>Reintegro</t>
  </si>
  <si>
    <t>Fuente de Financiamiento</t>
  </si>
  <si>
    <t>Causas del Reintegro</t>
  </si>
  <si>
    <t>Elaboró: _________________________</t>
  </si>
  <si>
    <t>Autorizó:  ____________________________</t>
  </si>
  <si>
    <t xml:space="preserve">Naturaleza del Gasto: </t>
  </si>
  <si>
    <t>Destino del Gasto:</t>
  </si>
  <si>
    <t>Monto Ejercido:</t>
  </si>
  <si>
    <t xml:space="preserve">Activo: </t>
  </si>
  <si>
    <t xml:space="preserve">Disponibilidad de Recursos al Finalizar el Periodo Anterior: </t>
  </si>
  <si>
    <t xml:space="preserve">Disponibilidad de Recursos al Finalizar el Periodo de Referencia: </t>
  </si>
  <si>
    <t>Variación de la Disponibilidad:</t>
  </si>
  <si>
    <t xml:space="preserve">Pasivo: </t>
  </si>
  <si>
    <t xml:space="preserve">Capital: </t>
  </si>
  <si>
    <t>Elaboró:  ________________________________________________</t>
  </si>
  <si>
    <t>Autorizó: _______________________________________________</t>
  </si>
  <si>
    <t>Recursos Derivados de la Aplicación de las Medidas de Austeridad
( LATRPERCDMX )</t>
  </si>
  <si>
    <t>Unidad Responsable de Gasto:</t>
  </si>
  <si>
    <t>Destino de los Recursos</t>
  </si>
  <si>
    <t>Origen</t>
  </si>
  <si>
    <t xml:space="preserve">Acciones Realizadas </t>
  </si>
  <si>
    <t>Población Beneficiaria 
(Requisitar solo en caso de tipo de Acción Directa)</t>
  </si>
  <si>
    <t>Demarcación Territorial</t>
  </si>
  <si>
    <t xml:space="preserve">Tipo de Población </t>
  </si>
  <si>
    <t>Tipo de Acción</t>
  </si>
  <si>
    <t>Avance Físico
%</t>
  </si>
  <si>
    <t>Unidad de Medida</t>
  </si>
  <si>
    <t>Precepto Constitucional</t>
  </si>
  <si>
    <t>Derecho</t>
  </si>
  <si>
    <t xml:space="preserve">ID </t>
  </si>
  <si>
    <t>Identificación de Acciones</t>
  </si>
  <si>
    <t>Acción Gubernamental</t>
  </si>
  <si>
    <t>Monto Presupuestal Designado para la Acción Específica en Materia de Derechos Humanos</t>
  </si>
  <si>
    <t>Accion Específica</t>
  </si>
  <si>
    <t xml:space="preserve">Diagnóstico:           </t>
  </si>
  <si>
    <t xml:space="preserve">Efectos:                    </t>
  </si>
  <si>
    <t xml:space="preserve">Causas:                                      </t>
  </si>
  <si>
    <t xml:space="preserve">Objetivo:                                    </t>
  </si>
  <si>
    <t>Área Funcional
(FI-F-SF-AI-PP)</t>
  </si>
  <si>
    <t xml:space="preserve">
Eje
</t>
  </si>
  <si>
    <t>Sub Eje</t>
  </si>
  <si>
    <t>Sub Sub Eje</t>
  </si>
  <si>
    <t>-</t>
  </si>
  <si>
    <t>ACCIONES REALIZADAS EN MATERIA DE DERECHOS HUMANOS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</si>
</sst>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0">
    <numFmt numFmtId="41" formatCode="_-* #,##0_-;\-* #,##0_-;_-* &quot;-&quot;_-;_-@_-"/>
    <numFmt numFmtId="44" formatCode="_-&quot;$&quot;* #,##0.00_-;\-&quot;$&quot;* #,##0.00_-;_-&quot;$&quot;* &quot;-&quot;??_-;_-@_-"/>
    <numFmt numFmtId="43" formatCode="_-* #,##0.00_-;\-* #,##0.00_-;_-* &quot;-&quot;??_-;_-@_-"/>
    <numFmt numFmtId="164" formatCode="_-* #,##0.00\ _P_t_s_-;\-* #,##0.00\ _P_t_s_-;_-* &quot;-&quot;??\ _P_t_s_-;_-@_-"/>
    <numFmt numFmtId="165" formatCode="_-* #,##0.0_-;\-* #,##0.0_-;_-* &quot;-&quot;??_-;_-@_-"/>
    <numFmt numFmtId="166" formatCode="#,##0.0_ ;[Red]\-#,##0.0\ "/>
    <numFmt numFmtId="167" formatCode="#,##0[$€];[Red]\-#,##0[$€]"/>
    <numFmt numFmtId="168" formatCode="\(0\)"/>
    <numFmt numFmtId="169" formatCode="#,##0.00_ ;\-#,##0.00\ "/>
    <numFmt numFmtId="170" formatCode="0.0%"/>
  </numFmts>
  <fonts count="95"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Century Gothic"/>
      <family val="2"/>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8"/>
      <name val="Calibri"/>
      <family val="2"/>
    </font>
    <font>
      <sz val="10"/>
      <name val="Arial"/>
      <family val="2"/>
    </font>
    <font>
      <sz val="12"/>
      <name val="Lucida Sans"/>
      <family val="2"/>
    </font>
    <font>
      <sz val="10"/>
      <name val="MS Sans Serif"/>
      <family val="2"/>
    </font>
    <font>
      <sz val="11"/>
      <color theme="1"/>
      <name val="Calibri"/>
      <family val="2"/>
      <scheme val="minor"/>
    </font>
    <font>
      <sz val="10"/>
      <color rgb="FF000000"/>
      <name val="Times New Roman"/>
      <family val="1"/>
    </font>
    <font>
      <sz val="11"/>
      <color theme="0"/>
      <name val="Calibri"/>
      <family val="2"/>
      <scheme val="minor"/>
    </font>
    <font>
      <sz val="11"/>
      <color rgb="FF006100"/>
      <name val="Calibri"/>
      <family val="2"/>
      <scheme val="minor"/>
    </font>
    <font>
      <b/>
      <sz val="11"/>
      <color rgb="FFFA7D00"/>
      <name val="Calibri"/>
      <family val="2"/>
      <scheme val="minor"/>
    </font>
    <font>
      <b/>
      <sz val="11"/>
      <color theme="0"/>
      <name val="Calibri"/>
      <family val="2"/>
      <scheme val="minor"/>
    </font>
    <font>
      <sz val="11"/>
      <color rgb="FFFA7D00"/>
      <name val="Calibri"/>
      <family val="2"/>
      <scheme val="minor"/>
    </font>
    <font>
      <b/>
      <sz val="11"/>
      <color theme="3"/>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2"/>
      <name val="Arial"/>
      <family val="2"/>
    </font>
    <font>
      <b/>
      <sz val="11"/>
      <color rgb="FF3F3F3F"/>
      <name val="Calibri"/>
      <family val="2"/>
      <scheme val="minor"/>
    </font>
    <font>
      <sz val="11"/>
      <color rgb="FFFF0000"/>
      <name val="Calibri"/>
      <family val="2"/>
      <scheme val="minor"/>
    </font>
    <font>
      <i/>
      <sz val="11"/>
      <color rgb="FF7F7F7F"/>
      <name val="Calibri"/>
      <family val="2"/>
      <scheme val="minor"/>
    </font>
    <font>
      <b/>
      <sz val="15"/>
      <color theme="3"/>
      <name val="Calibri"/>
      <family val="2"/>
      <scheme val="minor"/>
    </font>
    <font>
      <b/>
      <sz val="13"/>
      <color theme="3"/>
      <name val="Calibri"/>
      <family val="2"/>
      <scheme val="minor"/>
    </font>
    <font>
      <b/>
      <sz val="18"/>
      <color theme="3"/>
      <name val="Cambria"/>
      <family val="2"/>
      <scheme val="major"/>
    </font>
    <font>
      <b/>
      <sz val="11"/>
      <color theme="1"/>
      <name val="Calibri"/>
      <family val="2"/>
      <scheme val="minor"/>
    </font>
    <font>
      <sz val="10"/>
      <color rgb="FF000000"/>
      <name val="Arial"/>
      <family val="2"/>
    </font>
    <font>
      <b/>
      <sz val="28"/>
      <color rgb="FFBC955C"/>
      <name val="Roboto"/>
    </font>
    <font>
      <b/>
      <sz val="22"/>
      <color rgb="FFBC955C"/>
      <name val="Roboto"/>
    </font>
    <font>
      <b/>
      <sz val="24"/>
      <color rgb="FF6F7271"/>
      <name val="Roboto"/>
    </font>
    <font>
      <b/>
      <sz val="14"/>
      <color rgb="FF6F7271"/>
      <name val="Roboto"/>
    </font>
    <font>
      <sz val="14"/>
      <color rgb="FF6F7271"/>
      <name val="Roboto"/>
    </font>
    <font>
      <sz val="14"/>
      <color theme="1" tint="0.34998626667073579"/>
      <name val="Roboto"/>
    </font>
    <font>
      <sz val="10"/>
      <color theme="1"/>
      <name val="Roboto"/>
    </font>
    <font>
      <b/>
      <sz val="9"/>
      <color theme="0"/>
      <name val="Roboto"/>
    </font>
    <font>
      <sz val="10"/>
      <color rgb="FF6F7271"/>
      <name val="Roboto"/>
    </font>
    <font>
      <sz val="10"/>
      <name val="Roboto"/>
    </font>
    <font>
      <b/>
      <sz val="10"/>
      <color theme="0"/>
      <name val="Roboto"/>
    </font>
    <font>
      <b/>
      <sz val="10"/>
      <name val="Roboto"/>
    </font>
    <font>
      <b/>
      <sz val="10"/>
      <color rgb="FF6F7271"/>
      <name val="Roboto"/>
    </font>
    <font>
      <b/>
      <sz val="10"/>
      <color theme="1"/>
      <name val="Roboto"/>
    </font>
    <font>
      <sz val="9"/>
      <name val="Roboto"/>
    </font>
    <font>
      <b/>
      <sz val="9"/>
      <name val="Roboto"/>
    </font>
    <font>
      <sz val="9"/>
      <color rgb="FF898D8D"/>
      <name val="Roboto"/>
    </font>
    <font>
      <b/>
      <sz val="12"/>
      <color theme="0"/>
      <name val="Roboto"/>
    </font>
    <font>
      <b/>
      <sz val="8"/>
      <name val="Roboto"/>
    </font>
    <font>
      <sz val="10"/>
      <color theme="0"/>
      <name val="Roboto"/>
    </font>
    <font>
      <b/>
      <sz val="7"/>
      <name val="Roboto"/>
    </font>
    <font>
      <sz val="9"/>
      <color rgb="FF6F7271"/>
      <name val="Roboto"/>
    </font>
    <font>
      <b/>
      <sz val="8"/>
      <color rgb="FF6F7271"/>
      <name val="Roboto"/>
    </font>
    <font>
      <sz val="8"/>
      <color rgb="FF6F7271"/>
      <name val="Roboto"/>
    </font>
    <font>
      <b/>
      <sz val="9"/>
      <color rgb="FF6F7271"/>
      <name val="Roboto"/>
    </font>
    <font>
      <b/>
      <sz val="9"/>
      <color theme="1"/>
      <name val="Roboto"/>
    </font>
    <font>
      <b/>
      <sz val="9"/>
      <color rgb="FF898D8D"/>
      <name val="Roboto"/>
    </font>
    <font>
      <sz val="9"/>
      <color theme="0"/>
      <name val="Roboto"/>
    </font>
    <font>
      <b/>
      <sz val="24"/>
      <name val="Roboto"/>
    </font>
    <font>
      <b/>
      <sz val="28"/>
      <name val="Roboto"/>
    </font>
    <font>
      <b/>
      <sz val="14"/>
      <name val="Roboto"/>
    </font>
    <font>
      <b/>
      <sz val="22"/>
      <name val="Roboto"/>
    </font>
    <font>
      <sz val="14"/>
      <name val="Roboto"/>
    </font>
    <font>
      <b/>
      <sz val="12"/>
      <name val="Roboto"/>
    </font>
    <font>
      <sz val="12"/>
      <name val="Roboto"/>
    </font>
    <font>
      <sz val="10"/>
      <name val="Arial"/>
    </font>
  </fonts>
  <fills count="5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rgb="FFC6EFCE"/>
      </patternFill>
    </fill>
    <fill>
      <patternFill patternType="solid">
        <fgColor rgb="FFF2F2F2"/>
      </patternFill>
    </fill>
    <fill>
      <patternFill patternType="solid">
        <fgColor rgb="FFA5A5A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FC7CE"/>
      </patternFill>
    </fill>
    <fill>
      <patternFill patternType="solid">
        <fgColor rgb="FFFFEB9C"/>
      </patternFill>
    </fill>
    <fill>
      <patternFill patternType="solid">
        <fgColor rgb="FFFFFFCC"/>
      </patternFill>
    </fill>
    <fill>
      <patternFill patternType="solid">
        <fgColor theme="0"/>
        <bgColor indexed="64"/>
      </patternFill>
    </fill>
    <fill>
      <patternFill patternType="solid">
        <fgColor rgb="FFB28E5C"/>
        <bgColor indexed="64"/>
      </patternFill>
    </fill>
  </fills>
  <borders count="183">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thin">
        <color rgb="FF6F7271"/>
      </left>
      <right style="thin">
        <color rgb="FF6F7271"/>
      </right>
      <top style="thin">
        <color rgb="FF6F7271"/>
      </top>
      <bottom style="thin">
        <color rgb="FF6F7271"/>
      </bottom>
      <diagonal/>
    </border>
    <border>
      <left style="thin">
        <color rgb="FF6F7271"/>
      </left>
      <right/>
      <top style="thin">
        <color rgb="FF6F7271"/>
      </top>
      <bottom/>
      <diagonal/>
    </border>
    <border>
      <left/>
      <right/>
      <top style="thin">
        <color rgb="FF6F7271"/>
      </top>
      <bottom/>
      <diagonal/>
    </border>
    <border>
      <left style="thin">
        <color rgb="FF6F7271"/>
      </left>
      <right/>
      <top/>
      <bottom style="thin">
        <color rgb="FF6F7271"/>
      </bottom>
      <diagonal/>
    </border>
    <border>
      <left/>
      <right/>
      <top/>
      <bottom style="thin">
        <color rgb="FF6F7271"/>
      </bottom>
      <diagonal/>
    </border>
    <border>
      <left style="thin">
        <color rgb="FF6F7271"/>
      </left>
      <right style="thin">
        <color rgb="FF6F7271"/>
      </right>
      <top style="thin">
        <color rgb="FF6F7271"/>
      </top>
      <bottom/>
      <diagonal/>
    </border>
    <border>
      <left style="thin">
        <color rgb="FF6F7271"/>
      </left>
      <right style="thin">
        <color rgb="FF6F7271"/>
      </right>
      <top/>
      <bottom style="thin">
        <color rgb="FF6F7271"/>
      </bottom>
      <diagonal/>
    </border>
    <border>
      <left style="thin">
        <color rgb="FF6F7271"/>
      </left>
      <right style="thin">
        <color rgb="FF6F7271"/>
      </right>
      <top/>
      <bottom/>
      <diagonal/>
    </border>
    <border>
      <left/>
      <right style="thin">
        <color rgb="FF6F7271"/>
      </right>
      <top/>
      <bottom/>
      <diagonal/>
    </border>
    <border>
      <left style="thin">
        <color rgb="FF6F7271"/>
      </left>
      <right/>
      <top style="thin">
        <color rgb="FF6F7271"/>
      </top>
      <bottom style="thin">
        <color rgb="FF6F7271"/>
      </bottom>
      <diagonal/>
    </border>
    <border>
      <left/>
      <right/>
      <top style="thin">
        <color rgb="FF6F7271"/>
      </top>
      <bottom style="thin">
        <color rgb="FF6F7271"/>
      </bottom>
      <diagonal/>
    </border>
    <border>
      <left style="thin">
        <color rgb="FF6F7271"/>
      </left>
      <right style="thin">
        <color rgb="FFBC955C"/>
      </right>
      <top style="thin">
        <color rgb="FF6F7271"/>
      </top>
      <bottom style="thin">
        <color rgb="FF6F7271"/>
      </bottom>
      <diagonal/>
    </border>
    <border>
      <left style="thin">
        <color rgb="FFBC955C"/>
      </left>
      <right style="thin">
        <color rgb="FFBC955C"/>
      </right>
      <top style="thin">
        <color rgb="FF6F7271"/>
      </top>
      <bottom style="thin">
        <color rgb="FF6F7271"/>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style="thin">
        <color theme="0"/>
      </right>
      <top style="thin">
        <color theme="0"/>
      </top>
      <bottom style="thin">
        <color rgb="FF691C20"/>
      </bottom>
      <diagonal/>
    </border>
    <border>
      <left style="thin">
        <color rgb="FF691C20"/>
      </left>
      <right/>
      <top style="thin">
        <color rgb="FF691C20"/>
      </top>
      <bottom style="thin">
        <color rgb="FF691C20"/>
      </bottom>
      <diagonal/>
    </border>
    <border>
      <left/>
      <right/>
      <top style="thin">
        <color rgb="FF691C20"/>
      </top>
      <bottom/>
      <diagonal/>
    </border>
    <border>
      <left/>
      <right style="thin">
        <color theme="0"/>
      </right>
      <top style="thin">
        <color theme="0"/>
      </top>
      <bottom style="thin">
        <color theme="0"/>
      </bottom>
      <diagonal/>
    </border>
    <border>
      <left/>
      <right style="thin">
        <color theme="0"/>
      </right>
      <top style="thin">
        <color theme="0"/>
      </top>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right/>
      <top style="thin">
        <color rgb="FF691C20"/>
      </top>
      <bottom style="thin">
        <color rgb="FF691C20"/>
      </bottom>
      <diagonal/>
    </border>
    <border>
      <left style="thin">
        <color rgb="FF6F7271"/>
      </left>
      <right/>
      <top/>
      <bottom/>
      <diagonal/>
    </border>
    <border>
      <left style="thin">
        <color theme="0"/>
      </left>
      <right/>
      <top/>
      <bottom/>
      <diagonal/>
    </border>
    <border>
      <left/>
      <right style="thin">
        <color theme="0"/>
      </right>
      <top/>
      <bottom/>
      <diagonal/>
    </border>
    <border>
      <left/>
      <right style="thin">
        <color theme="0"/>
      </right>
      <top/>
      <bottom style="thin">
        <color theme="0"/>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left>
      <right/>
      <top style="thin">
        <color theme="0"/>
      </top>
      <bottom/>
      <diagonal/>
    </border>
    <border>
      <left/>
      <right/>
      <top style="thin">
        <color theme="0"/>
      </top>
      <bottom/>
      <diagonal/>
    </border>
    <border>
      <left/>
      <right style="thin">
        <color theme="0"/>
      </right>
      <top style="thin">
        <color rgb="FF691C20"/>
      </top>
      <bottom style="thin">
        <color theme="0"/>
      </bottom>
      <diagonal/>
    </border>
    <border>
      <left style="thin">
        <color theme="0"/>
      </left>
      <right style="thin">
        <color theme="0"/>
      </right>
      <top style="thin">
        <color rgb="FF691C20"/>
      </top>
      <bottom style="thin">
        <color theme="0"/>
      </bottom>
      <diagonal/>
    </border>
    <border>
      <left style="thin">
        <color theme="0"/>
      </left>
      <right style="thin">
        <color theme="0"/>
      </right>
      <top style="thin">
        <color theme="0"/>
      </top>
      <bottom style="thin">
        <color rgb="FF691C20"/>
      </bottom>
      <diagonal/>
    </border>
    <border>
      <left style="thin">
        <color theme="0"/>
      </left>
      <right style="thin">
        <color theme="0"/>
      </right>
      <top/>
      <bottom/>
      <diagonal/>
    </border>
    <border>
      <left style="thin">
        <color rgb="FF9D2148"/>
      </left>
      <right style="thin">
        <color rgb="FF9D2148"/>
      </right>
      <top style="thin">
        <color rgb="FF9D2148"/>
      </top>
      <bottom style="thin">
        <color rgb="FF9D2148"/>
      </bottom>
      <diagonal/>
    </border>
    <border>
      <left style="thin">
        <color rgb="FF9D2148"/>
      </left>
      <right style="thin">
        <color rgb="FF691C20"/>
      </right>
      <top style="thin">
        <color rgb="FF9D2148"/>
      </top>
      <bottom style="thin">
        <color rgb="FF691C20"/>
      </bottom>
      <diagonal/>
    </border>
    <border>
      <left style="thin">
        <color rgb="FF691C20"/>
      </left>
      <right style="thin">
        <color rgb="FF691C20"/>
      </right>
      <top style="thin">
        <color rgb="FF9D2148"/>
      </top>
      <bottom style="thin">
        <color rgb="FF691C20"/>
      </bottom>
      <diagonal/>
    </border>
    <border>
      <left style="thin">
        <color rgb="FF9D2148"/>
      </left>
      <right style="thin">
        <color rgb="FF691C20"/>
      </right>
      <top style="thin">
        <color rgb="FF691C20"/>
      </top>
      <bottom style="thin">
        <color rgb="FF9D2148"/>
      </bottom>
      <diagonal/>
    </border>
    <border>
      <left style="thin">
        <color rgb="FF691C20"/>
      </left>
      <right style="thin">
        <color rgb="FF691C20"/>
      </right>
      <top style="thin">
        <color rgb="FF691C20"/>
      </top>
      <bottom style="thin">
        <color rgb="FF9D2148"/>
      </bottom>
      <diagonal/>
    </border>
    <border>
      <left style="thin">
        <color rgb="FF9D2148"/>
      </left>
      <right style="thin">
        <color rgb="FF9D2148"/>
      </right>
      <top style="thin">
        <color rgb="FF691C20"/>
      </top>
      <bottom style="thin">
        <color rgb="FF9D2148"/>
      </bottom>
      <diagonal/>
    </border>
    <border>
      <left style="thin">
        <color rgb="FF9D2148"/>
      </left>
      <right style="thin">
        <color rgb="FF9D2148"/>
      </right>
      <top style="thin">
        <color rgb="FF9D2148"/>
      </top>
      <bottom/>
      <diagonal/>
    </border>
    <border>
      <left/>
      <right/>
      <top style="thin">
        <color rgb="FF9D2148"/>
      </top>
      <bottom/>
      <diagonal/>
    </border>
    <border>
      <left/>
      <right style="thin">
        <color rgb="FF9D2148"/>
      </right>
      <top style="thin">
        <color rgb="FF9D2148"/>
      </top>
      <bottom/>
      <diagonal/>
    </border>
    <border>
      <left style="thin">
        <color rgb="FF9D2148"/>
      </left>
      <right style="thin">
        <color rgb="FF691C20"/>
      </right>
      <top style="thin">
        <color rgb="FF9D2148"/>
      </top>
      <bottom/>
      <diagonal/>
    </border>
    <border>
      <left style="thin">
        <color rgb="FF691C20"/>
      </left>
      <right/>
      <top style="thin">
        <color rgb="FF9D2148"/>
      </top>
      <bottom/>
      <diagonal/>
    </border>
    <border>
      <left/>
      <right/>
      <top style="thin">
        <color rgb="FF9D2148"/>
      </top>
      <bottom style="thin">
        <color rgb="FF9D2148"/>
      </bottom>
      <diagonal/>
    </border>
    <border>
      <left/>
      <right style="thin">
        <color rgb="FF9D2148"/>
      </right>
      <top style="thin">
        <color rgb="FF9D2148"/>
      </top>
      <bottom style="thin">
        <color rgb="FF9D2148"/>
      </bottom>
      <diagonal/>
    </border>
    <border>
      <left style="thin">
        <color rgb="FF9D2148"/>
      </left>
      <right style="thin">
        <color rgb="FF691C20"/>
      </right>
      <top style="thin">
        <color rgb="FF9D2148"/>
      </top>
      <bottom style="thin">
        <color rgb="FF9D2148"/>
      </bottom>
      <diagonal/>
    </border>
    <border>
      <left style="thin">
        <color rgb="FF691C20"/>
      </left>
      <right style="thin">
        <color rgb="FF9D2148"/>
      </right>
      <top style="thin">
        <color rgb="FF9D2148"/>
      </top>
      <bottom style="thin">
        <color rgb="FF9D2148"/>
      </bottom>
      <diagonal/>
    </border>
    <border>
      <left style="thin">
        <color rgb="FF9D2148"/>
      </left>
      <right style="thin">
        <color rgb="FF9D2148"/>
      </right>
      <top/>
      <bottom/>
      <diagonal/>
    </border>
    <border>
      <left/>
      <right style="thin">
        <color rgb="FF9D2148"/>
      </right>
      <top/>
      <bottom/>
      <diagonal/>
    </border>
    <border>
      <left style="thin">
        <color rgb="FF9D2148"/>
      </left>
      <right style="thin">
        <color rgb="FF691C20"/>
      </right>
      <top/>
      <bottom/>
      <diagonal/>
    </border>
    <border>
      <left style="thin">
        <color rgb="FF691C20"/>
      </left>
      <right/>
      <top/>
      <bottom/>
      <diagonal/>
    </border>
    <border>
      <left style="thin">
        <color rgb="FF9D2148"/>
      </left>
      <right style="thin">
        <color rgb="FF9D2148"/>
      </right>
      <top/>
      <bottom style="thin">
        <color rgb="FF9D2148"/>
      </bottom>
      <diagonal/>
    </border>
    <border>
      <left/>
      <right/>
      <top/>
      <bottom style="thin">
        <color rgb="FF9D2148"/>
      </bottom>
      <diagonal/>
    </border>
    <border>
      <left/>
      <right style="thin">
        <color rgb="FF9D2148"/>
      </right>
      <top/>
      <bottom style="thin">
        <color rgb="FF9D2148"/>
      </bottom>
      <diagonal/>
    </border>
    <border>
      <left style="thin">
        <color rgb="FF9D2148"/>
      </left>
      <right style="thin">
        <color rgb="FF691C20"/>
      </right>
      <top/>
      <bottom style="thin">
        <color rgb="FF9D2148"/>
      </bottom>
      <diagonal/>
    </border>
    <border>
      <left style="thin">
        <color rgb="FF691C20"/>
      </left>
      <right/>
      <top/>
      <bottom style="thin">
        <color rgb="FF9D2148"/>
      </bottom>
      <diagonal/>
    </border>
    <border>
      <left style="thin">
        <color rgb="FF691C20"/>
      </left>
      <right style="thin">
        <color rgb="FF691C20"/>
      </right>
      <top style="thin">
        <color rgb="FF9D2148"/>
      </top>
      <bottom/>
      <diagonal/>
    </border>
    <border>
      <left style="thin">
        <color rgb="FF691C20"/>
      </left>
      <right style="thin">
        <color rgb="FF9D2148"/>
      </right>
      <top style="thin">
        <color rgb="FF9D2148"/>
      </top>
      <bottom/>
      <diagonal/>
    </border>
    <border>
      <left style="thin">
        <color rgb="FF691C20"/>
      </left>
      <right style="thin">
        <color rgb="FF691C20"/>
      </right>
      <top style="thin">
        <color rgb="FF9D2148"/>
      </top>
      <bottom style="thin">
        <color rgb="FF9D2148"/>
      </bottom>
      <diagonal/>
    </border>
    <border>
      <left style="thin">
        <color rgb="FF9D2148"/>
      </left>
      <right/>
      <top/>
      <bottom/>
      <diagonal/>
    </border>
    <border>
      <left style="thin">
        <color rgb="FF9D2148"/>
      </left>
      <right/>
      <top style="thin">
        <color rgb="FF9D2148"/>
      </top>
      <bottom/>
      <diagonal/>
    </border>
    <border>
      <left style="thin">
        <color rgb="FF9D2148"/>
      </left>
      <right/>
      <top/>
      <bottom style="thin">
        <color rgb="FF9D2148"/>
      </bottom>
      <diagonal/>
    </border>
    <border>
      <left style="thin">
        <color rgb="FF9D2148"/>
      </left>
      <right style="thin">
        <color rgb="FF6F7271"/>
      </right>
      <top style="thin">
        <color rgb="FF9D2148"/>
      </top>
      <bottom style="thin">
        <color rgb="FF9D2148"/>
      </bottom>
      <diagonal/>
    </border>
    <border>
      <left style="thin">
        <color rgb="FF6F7271"/>
      </left>
      <right style="thin">
        <color rgb="FF6F7271"/>
      </right>
      <top style="thin">
        <color rgb="FF9D2148"/>
      </top>
      <bottom style="thin">
        <color rgb="FF9D2148"/>
      </bottom>
      <diagonal/>
    </border>
    <border>
      <left style="thin">
        <color rgb="FF6F7271"/>
      </left>
      <right style="thin">
        <color rgb="FF9D2148"/>
      </right>
      <top style="thin">
        <color rgb="FF9D2148"/>
      </top>
      <bottom style="thin">
        <color rgb="FF9D2148"/>
      </bottom>
      <diagonal/>
    </border>
    <border>
      <left style="thin">
        <color rgb="FF9D2148"/>
      </left>
      <right style="thin">
        <color rgb="FF6F7271"/>
      </right>
      <top style="thin">
        <color rgb="FF9D2148"/>
      </top>
      <bottom style="thin">
        <color rgb="FF6F7271"/>
      </bottom>
      <diagonal/>
    </border>
    <border>
      <left style="thin">
        <color rgb="FF6F7271"/>
      </left>
      <right style="thin">
        <color rgb="FF6F7271"/>
      </right>
      <top style="thin">
        <color rgb="FF9D2148"/>
      </top>
      <bottom style="thin">
        <color rgb="FF6F7271"/>
      </bottom>
      <diagonal/>
    </border>
    <border>
      <left style="thin">
        <color rgb="FF9D2148"/>
      </left>
      <right style="thin">
        <color rgb="FF6F7271"/>
      </right>
      <top style="thin">
        <color rgb="FF6F7271"/>
      </top>
      <bottom style="thin">
        <color rgb="FF6F7271"/>
      </bottom>
      <diagonal/>
    </border>
    <border>
      <left style="thin">
        <color rgb="FF9D2148"/>
      </left>
      <right style="thin">
        <color rgb="FF6F7271"/>
      </right>
      <top style="thin">
        <color rgb="FF6F7271"/>
      </top>
      <bottom style="thin">
        <color rgb="FF9D2148"/>
      </bottom>
      <diagonal/>
    </border>
    <border>
      <left style="thin">
        <color rgb="FF6F7271"/>
      </left>
      <right style="thin">
        <color rgb="FF6F7271"/>
      </right>
      <top style="thin">
        <color rgb="FF6F7271"/>
      </top>
      <bottom style="thin">
        <color rgb="FF9D2148"/>
      </bottom>
      <diagonal/>
    </border>
    <border>
      <left style="thin">
        <color rgb="FF9D2148"/>
      </left>
      <right/>
      <top style="thin">
        <color rgb="FF9D2148"/>
      </top>
      <bottom style="thin">
        <color rgb="FF9D2148"/>
      </bottom>
      <diagonal/>
    </border>
    <border>
      <left/>
      <right style="thin">
        <color rgb="FF6F7271"/>
      </right>
      <top style="thin">
        <color rgb="FF9D2148"/>
      </top>
      <bottom style="thin">
        <color rgb="FF9D2148"/>
      </bottom>
      <diagonal/>
    </border>
    <border>
      <left style="thin">
        <color theme="0"/>
      </left>
      <right style="thin">
        <color rgb="FF6F7271"/>
      </right>
      <top style="thin">
        <color theme="0"/>
      </top>
      <bottom/>
      <diagonal/>
    </border>
    <border>
      <left style="thin">
        <color rgb="FF6F7271"/>
      </left>
      <right style="thin">
        <color rgb="FF6F7271"/>
      </right>
      <top style="thin">
        <color theme="0"/>
      </top>
      <bottom/>
      <diagonal/>
    </border>
    <border>
      <left style="thin">
        <color theme="0"/>
      </left>
      <right style="thin">
        <color rgb="FF6F7271"/>
      </right>
      <top style="thin">
        <color theme="0"/>
      </top>
      <bottom style="thin">
        <color theme="0"/>
      </bottom>
      <diagonal/>
    </border>
    <border>
      <left style="thin">
        <color rgb="FF6F7271"/>
      </left>
      <right style="thin">
        <color rgb="FF6F7271"/>
      </right>
      <top style="thin">
        <color theme="0"/>
      </top>
      <bottom style="thin">
        <color theme="0"/>
      </bottom>
      <diagonal/>
    </border>
    <border>
      <left style="thin">
        <color rgb="FF6F7271"/>
      </left>
      <right/>
      <top style="thin">
        <color theme="0"/>
      </top>
      <bottom style="thin">
        <color theme="0"/>
      </bottom>
      <diagonal/>
    </border>
    <border>
      <left style="thin">
        <color theme="0"/>
      </left>
      <right style="thin">
        <color theme="0"/>
      </right>
      <top style="thin">
        <color theme="0"/>
      </top>
      <bottom style="thin">
        <color rgb="FF6F7271"/>
      </bottom>
      <diagonal/>
    </border>
    <border>
      <left style="thin">
        <color theme="0"/>
      </left>
      <right/>
      <top style="thin">
        <color rgb="FF6F7271"/>
      </top>
      <bottom style="thin">
        <color rgb="FF9D2148"/>
      </bottom>
      <diagonal/>
    </border>
    <border>
      <left style="thin">
        <color theme="0"/>
      </left>
      <right style="thin">
        <color theme="0"/>
      </right>
      <top style="thin">
        <color theme="0"/>
      </top>
      <bottom style="thin">
        <color rgb="FF9D2148"/>
      </bottom>
      <diagonal/>
    </border>
    <border>
      <left style="thin">
        <color theme="0"/>
      </left>
      <right style="thin">
        <color theme="0"/>
      </right>
      <top style="thin">
        <color rgb="FF6F7271"/>
      </top>
      <bottom style="thin">
        <color rgb="FF9D2148"/>
      </bottom>
      <diagonal/>
    </border>
    <border>
      <left style="thin">
        <color theme="0"/>
      </left>
      <right/>
      <top style="thin">
        <color theme="0"/>
      </top>
      <bottom style="thin">
        <color rgb="FF9D2148"/>
      </bottom>
      <diagonal/>
    </border>
    <border>
      <left style="thin">
        <color theme="0"/>
      </left>
      <right/>
      <top style="thin">
        <color theme="0"/>
      </top>
      <bottom style="thin">
        <color rgb="FF6F7271"/>
      </bottom>
      <diagonal/>
    </border>
    <border>
      <left style="thin">
        <color rgb="FF9D2148"/>
      </left>
      <right style="thin">
        <color indexed="64"/>
      </right>
      <top style="thin">
        <color rgb="FF9D2148"/>
      </top>
      <bottom style="thin">
        <color indexed="64"/>
      </bottom>
      <diagonal/>
    </border>
    <border>
      <left style="thin">
        <color indexed="64"/>
      </left>
      <right/>
      <top/>
      <bottom/>
      <diagonal/>
    </border>
    <border>
      <left style="thin">
        <color indexed="64"/>
      </left>
      <right style="thin">
        <color rgb="FF9D2148"/>
      </right>
      <top style="thin">
        <color rgb="FF9D2148"/>
      </top>
      <bottom style="thin">
        <color indexed="64"/>
      </bottom>
      <diagonal/>
    </border>
    <border>
      <left style="thin">
        <color indexed="64"/>
      </left>
      <right style="thin">
        <color rgb="FF9D2148"/>
      </right>
      <top style="thin">
        <color indexed="64"/>
      </top>
      <bottom style="thin">
        <color rgb="FF9D2148"/>
      </bottom>
      <diagonal/>
    </border>
    <border>
      <left style="thin">
        <color indexed="64"/>
      </left>
      <right style="thin">
        <color rgb="FF9D2148"/>
      </right>
      <top style="thin">
        <color indexed="64"/>
      </top>
      <bottom style="thin">
        <color indexed="64"/>
      </bottom>
      <diagonal/>
    </border>
    <border>
      <left style="thin">
        <color indexed="64"/>
      </left>
      <right/>
      <top style="thin">
        <color rgb="FF9D2148"/>
      </top>
      <bottom style="thin">
        <color rgb="FF9D2148"/>
      </bottom>
      <diagonal/>
    </border>
    <border>
      <left style="thin">
        <color indexed="64"/>
      </left>
      <right style="thin">
        <color rgb="FF9D2148"/>
      </right>
      <top style="thin">
        <color rgb="FF9D2148"/>
      </top>
      <bottom style="thin">
        <color rgb="FF9D2148"/>
      </bottom>
      <diagonal/>
    </border>
    <border>
      <left style="thin">
        <color theme="0"/>
      </left>
      <right/>
      <top/>
      <bottom style="thin">
        <color rgb="FF9D2148"/>
      </bottom>
      <diagonal/>
    </border>
    <border>
      <left style="thin">
        <color rgb="FF691C20"/>
      </left>
      <right style="thin">
        <color rgb="FF691C20"/>
      </right>
      <top/>
      <bottom style="thin">
        <color rgb="FF9D2148"/>
      </bottom>
      <diagonal/>
    </border>
    <border>
      <left style="thin">
        <color theme="0"/>
      </left>
      <right style="thin">
        <color rgb="FF691C20"/>
      </right>
      <top style="thin">
        <color rgb="FF9D2148"/>
      </top>
      <bottom style="thin">
        <color rgb="FF691C20"/>
      </bottom>
      <diagonal/>
    </border>
    <border>
      <left style="thin">
        <color rgb="FF691C20"/>
      </left>
      <right style="thin">
        <color theme="0"/>
      </right>
      <top style="thin">
        <color rgb="FF9D2148"/>
      </top>
      <bottom style="thin">
        <color rgb="FF691C20"/>
      </bottom>
      <diagonal/>
    </border>
    <border>
      <left style="thin">
        <color theme="0"/>
      </left>
      <right style="thin">
        <color rgb="FF691C20"/>
      </right>
      <top style="thin">
        <color rgb="FF691C20"/>
      </top>
      <bottom style="thin">
        <color rgb="FF691C20"/>
      </bottom>
      <diagonal/>
    </border>
    <border>
      <left style="thin">
        <color rgb="FF691C20"/>
      </left>
      <right style="thin">
        <color theme="0"/>
      </right>
      <top style="thin">
        <color rgb="FF691C20"/>
      </top>
      <bottom style="thin">
        <color rgb="FF691C20"/>
      </bottom>
      <diagonal/>
    </border>
    <border>
      <left style="thin">
        <color theme="0"/>
      </left>
      <right/>
      <top style="thin">
        <color rgb="FF9D2148"/>
      </top>
      <bottom/>
      <diagonal/>
    </border>
    <border>
      <left/>
      <right style="thin">
        <color theme="0"/>
      </right>
      <top style="thin">
        <color rgb="FF9D2148"/>
      </top>
      <bottom/>
      <diagonal/>
    </border>
    <border>
      <left style="thin">
        <color indexed="64"/>
      </left>
      <right style="thin">
        <color indexed="64"/>
      </right>
      <top style="thin">
        <color rgb="FF9D2148"/>
      </top>
      <bottom style="thin">
        <color indexed="64"/>
      </bottom>
      <diagonal/>
    </border>
    <border>
      <left style="thin">
        <color rgb="FF9D2148"/>
      </left>
      <right style="thin">
        <color indexed="64"/>
      </right>
      <top style="thin">
        <color indexed="64"/>
      </top>
      <bottom style="thin">
        <color indexed="64"/>
      </bottom>
      <diagonal/>
    </border>
    <border>
      <left style="thin">
        <color rgb="FF9D2148"/>
      </left>
      <right style="thin">
        <color indexed="64"/>
      </right>
      <top style="thin">
        <color indexed="64"/>
      </top>
      <bottom style="thin">
        <color rgb="FF9D2148"/>
      </bottom>
      <diagonal/>
    </border>
    <border>
      <left style="thin">
        <color indexed="64"/>
      </left>
      <right style="thin">
        <color indexed="64"/>
      </right>
      <top style="thin">
        <color indexed="64"/>
      </top>
      <bottom style="thin">
        <color rgb="FF9D2148"/>
      </bottom>
      <diagonal/>
    </border>
    <border>
      <left/>
      <right/>
      <top style="thin">
        <color rgb="FF9D2148"/>
      </top>
      <bottom style="thin">
        <color theme="0"/>
      </bottom>
      <diagonal/>
    </border>
    <border>
      <left/>
      <right style="thin">
        <color theme="0"/>
      </right>
      <top style="thin">
        <color rgb="FF9D2148"/>
      </top>
      <bottom style="thin">
        <color theme="0"/>
      </bottom>
      <diagonal/>
    </border>
    <border>
      <left style="thin">
        <color theme="0"/>
      </left>
      <right/>
      <top style="thin">
        <color rgb="FF9D2148"/>
      </top>
      <bottom style="thin">
        <color theme="0"/>
      </bottom>
      <diagonal/>
    </border>
    <border>
      <left style="thin">
        <color theme="0"/>
      </left>
      <right style="thin">
        <color theme="0"/>
      </right>
      <top style="thin">
        <color rgb="FF9D2148"/>
      </top>
      <bottom/>
      <diagonal/>
    </border>
    <border>
      <left style="thin">
        <color theme="0"/>
      </left>
      <right style="thin">
        <color theme="0"/>
      </right>
      <top style="thin">
        <color rgb="FF9D2148"/>
      </top>
      <bottom style="thin">
        <color theme="0"/>
      </bottom>
      <diagonal/>
    </border>
    <border>
      <left/>
      <right style="thin">
        <color theme="0"/>
      </right>
      <top style="thin">
        <color theme="0"/>
      </top>
      <bottom style="thin">
        <color rgb="FF9D2148"/>
      </bottom>
      <diagonal/>
    </border>
    <border>
      <left style="thin">
        <color theme="0"/>
      </left>
      <right style="thin">
        <color theme="0"/>
      </right>
      <top/>
      <bottom style="thin">
        <color rgb="FF9D2148"/>
      </bottom>
      <diagonal/>
    </border>
    <border>
      <left style="thin">
        <color rgb="FF691C20"/>
      </left>
      <right/>
      <top style="thin">
        <color rgb="FF9D2148"/>
      </top>
      <bottom style="thin">
        <color rgb="FF9D2148"/>
      </bottom>
      <diagonal/>
    </border>
    <border>
      <left/>
      <right style="thin">
        <color indexed="64"/>
      </right>
      <top style="thin">
        <color rgb="FF9D2148"/>
      </top>
      <bottom style="thin">
        <color rgb="FF9D2148"/>
      </bottom>
      <diagonal/>
    </border>
    <border>
      <left style="thin">
        <color indexed="64"/>
      </left>
      <right style="thin">
        <color indexed="64"/>
      </right>
      <top style="thin">
        <color rgb="FF9D2148"/>
      </top>
      <bottom style="thin">
        <color rgb="FF9D2148"/>
      </bottom>
      <diagonal/>
    </border>
    <border>
      <left style="thin">
        <color indexed="64"/>
      </left>
      <right/>
      <top style="thin">
        <color rgb="FF9D2148"/>
      </top>
      <bottom/>
      <diagonal/>
    </border>
    <border>
      <left/>
      <right style="thin">
        <color indexed="64"/>
      </right>
      <top style="thin">
        <color rgb="FF9D2148"/>
      </top>
      <bottom/>
      <diagonal/>
    </border>
    <border>
      <left style="thin">
        <color rgb="FF9D2148"/>
      </left>
      <right style="thin">
        <color indexed="64"/>
      </right>
      <top style="thin">
        <color rgb="FF9D2148"/>
      </top>
      <bottom style="thin">
        <color rgb="FF9D2148"/>
      </bottom>
      <diagonal/>
    </border>
    <border>
      <left style="thin">
        <color rgb="FF9D2148"/>
      </left>
      <right style="thin">
        <color indexed="64"/>
      </right>
      <top/>
      <bottom/>
      <diagonal/>
    </border>
    <border>
      <left style="thin">
        <color indexed="64"/>
      </left>
      <right style="thin">
        <color rgb="FF9D2148"/>
      </right>
      <top/>
      <bottom/>
      <diagonal/>
    </border>
    <border>
      <left style="thin">
        <color rgb="FF9D2148"/>
      </left>
      <right style="thin">
        <color theme="0"/>
      </right>
      <top style="thin">
        <color rgb="FF9D2148"/>
      </top>
      <bottom style="thin">
        <color rgb="FF9D2148"/>
      </bottom>
      <diagonal/>
    </border>
    <border>
      <left style="thin">
        <color theme="0"/>
      </left>
      <right style="thin">
        <color theme="0"/>
      </right>
      <top style="thin">
        <color rgb="FF9D2148"/>
      </top>
      <bottom style="thin">
        <color rgb="FF9D2148"/>
      </bottom>
      <diagonal/>
    </border>
    <border>
      <left style="thin">
        <color theme="0"/>
      </left>
      <right style="thin">
        <color rgb="FF691C20"/>
      </right>
      <top style="thin">
        <color rgb="FF691C20"/>
      </top>
      <bottom style="thin">
        <color rgb="FF9D2148"/>
      </bottom>
      <diagonal/>
    </border>
    <border>
      <left style="thin">
        <color rgb="FF691C20"/>
      </left>
      <right style="thin">
        <color theme="0"/>
      </right>
      <top style="thin">
        <color rgb="FF691C20"/>
      </top>
      <bottom style="thin">
        <color rgb="FF9D2148"/>
      </bottom>
      <diagonal/>
    </border>
    <border>
      <left/>
      <right/>
      <top style="thin">
        <color theme="1" tint="0.34998626667073579"/>
      </top>
      <bottom/>
      <diagonal/>
    </border>
    <border>
      <left style="thin">
        <color rgb="FF9D2148"/>
      </left>
      <right style="thin">
        <color rgb="FF9D2148"/>
      </right>
      <top style="thin">
        <color rgb="FF9D2148"/>
      </top>
      <bottom style="hair">
        <color rgb="FF9D2148"/>
      </bottom>
      <diagonal/>
    </border>
    <border>
      <left style="thin">
        <color rgb="FF9D2148"/>
      </left>
      <right/>
      <top style="thin">
        <color rgb="FF9D2148"/>
      </top>
      <bottom style="hair">
        <color rgb="FF9D2148"/>
      </bottom>
      <diagonal/>
    </border>
    <border>
      <left/>
      <right style="thin">
        <color rgb="FF9D2148"/>
      </right>
      <top style="thin">
        <color rgb="FF9D2148"/>
      </top>
      <bottom style="hair">
        <color rgb="FF9D2148"/>
      </bottom>
      <diagonal/>
    </border>
    <border>
      <left style="thin">
        <color rgb="FF9D2148"/>
      </left>
      <right style="thin">
        <color rgb="FF9D2148"/>
      </right>
      <top style="hair">
        <color rgb="FF9D2148"/>
      </top>
      <bottom/>
      <diagonal/>
    </border>
    <border>
      <left style="thin">
        <color rgb="FF9D2148"/>
      </left>
      <right/>
      <top style="hair">
        <color rgb="FF9D2148"/>
      </top>
      <bottom/>
      <diagonal/>
    </border>
    <border>
      <left/>
      <right style="thin">
        <color rgb="FF9D2148"/>
      </right>
      <top style="hair">
        <color rgb="FF9D2148"/>
      </top>
      <bottom/>
      <diagonal/>
    </border>
    <border>
      <left style="thin">
        <color rgb="FF9D2148"/>
      </left>
      <right style="thin">
        <color rgb="FF9D2148"/>
      </right>
      <top/>
      <bottom style="hair">
        <color rgb="FF9D2148"/>
      </bottom>
      <diagonal/>
    </border>
    <border>
      <left style="thin">
        <color rgb="FF9D2148"/>
      </left>
      <right/>
      <top/>
      <bottom style="hair">
        <color rgb="FF9D2148"/>
      </bottom>
      <diagonal/>
    </border>
    <border>
      <left/>
      <right style="thin">
        <color rgb="FF9D2148"/>
      </right>
      <top/>
      <bottom style="hair">
        <color rgb="FF9D2148"/>
      </bottom>
      <diagonal/>
    </border>
    <border>
      <left style="thin">
        <color rgb="FF6F7271"/>
      </left>
      <right/>
      <top style="thin">
        <color rgb="FF9D2148"/>
      </top>
      <bottom style="thin">
        <color rgb="FF9D2148"/>
      </bottom>
      <diagonal/>
    </border>
    <border>
      <left/>
      <right/>
      <top/>
      <bottom style="double">
        <color rgb="FF9D2148"/>
      </bottom>
      <diagonal/>
    </border>
    <border>
      <left/>
      <right/>
      <top/>
      <bottom style="thin">
        <color rgb="FF691C20"/>
      </bottom>
      <diagonal/>
    </border>
    <border>
      <left style="thin">
        <color rgb="FF6F7271"/>
      </left>
      <right/>
      <top style="thin">
        <color theme="0"/>
      </top>
      <bottom/>
      <diagonal/>
    </border>
    <border>
      <left style="thin">
        <color rgb="FF6F7271"/>
      </left>
      <right/>
      <top style="thin">
        <color rgb="FF9D2148"/>
      </top>
      <bottom style="thin">
        <color rgb="FF6F7271"/>
      </bottom>
      <diagonal/>
    </border>
    <border>
      <left style="thin">
        <color rgb="FF6F7271"/>
      </left>
      <right/>
      <top style="thin">
        <color rgb="FF6F7271"/>
      </top>
      <bottom style="thin">
        <color rgb="FF9D2148"/>
      </bottom>
      <diagonal/>
    </border>
    <border>
      <left style="thin">
        <color rgb="FFBC955C"/>
      </left>
      <right/>
      <top style="thin">
        <color rgb="FF6F7271"/>
      </top>
      <bottom style="thin">
        <color rgb="FF6F7271"/>
      </bottom>
      <diagonal/>
    </border>
    <border>
      <left/>
      <right/>
      <top style="thin">
        <color rgb="FF6F7271"/>
      </top>
      <bottom style="thin">
        <color rgb="FF9D2148"/>
      </bottom>
      <diagonal/>
    </border>
    <border>
      <left/>
      <right style="thin">
        <color rgb="FFBC955C"/>
      </right>
      <top style="thin">
        <color rgb="FF6F7271"/>
      </top>
      <bottom style="thin">
        <color rgb="FF6F7271"/>
      </bottom>
      <diagonal/>
    </border>
    <border>
      <left/>
      <right style="thin">
        <color rgb="FF6F7271"/>
      </right>
      <top style="thin">
        <color rgb="FF6F7271"/>
      </top>
      <bottom style="thin">
        <color rgb="FF6F7271"/>
      </bottom>
      <diagonal/>
    </border>
    <border>
      <left/>
      <right/>
      <top style="thin">
        <color rgb="FF9D2148"/>
      </top>
      <bottom style="double">
        <color rgb="FF9D2148"/>
      </bottom>
      <diagonal/>
    </border>
    <border>
      <left/>
      <right style="thin">
        <color theme="0"/>
      </right>
      <top/>
      <bottom style="thin">
        <color rgb="FF6F7271"/>
      </bottom>
      <diagonal/>
    </border>
    <border>
      <left/>
      <right style="thin">
        <color theme="0"/>
      </right>
      <top style="thin">
        <color rgb="FF6F7271"/>
      </top>
      <bottom style="thin">
        <color rgb="FF9D2148"/>
      </bottom>
      <diagonal/>
    </border>
    <border>
      <left/>
      <right style="thin">
        <color theme="0"/>
      </right>
      <top style="thin">
        <color theme="0"/>
      </top>
      <bottom style="thin">
        <color rgb="FF6F7271"/>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style="thin">
        <color rgb="FF691C20"/>
      </right>
      <top style="thin">
        <color rgb="FF691C20"/>
      </top>
      <bottom style="thin">
        <color rgb="FF691C20"/>
      </bottom>
      <diagonal/>
    </border>
    <border>
      <left style="thin">
        <color rgb="FF691C20"/>
      </left>
      <right style="thin">
        <color theme="0"/>
      </right>
      <top style="thin">
        <color rgb="FF9D2148"/>
      </top>
      <bottom style="thin">
        <color rgb="FF9D2148"/>
      </bottom>
      <diagonal/>
    </border>
    <border>
      <left style="thin">
        <color rgb="FF691C20"/>
      </left>
      <right style="thin">
        <color theme="0"/>
      </right>
      <top style="thin">
        <color rgb="FF9D2148"/>
      </top>
      <bottom/>
      <diagonal/>
    </border>
    <border>
      <left style="thin">
        <color rgb="FF691C20"/>
      </left>
      <right style="thin">
        <color theme="0"/>
      </right>
      <top/>
      <bottom style="thin">
        <color rgb="FF9D2148"/>
      </bottom>
      <diagonal/>
    </border>
    <border>
      <left style="thin">
        <color rgb="FF9D2148"/>
      </left>
      <right style="thin">
        <color theme="0"/>
      </right>
      <top style="thin">
        <color rgb="FF691C20"/>
      </top>
      <bottom style="thin">
        <color rgb="FF9D2148"/>
      </bottom>
      <diagonal/>
    </border>
    <border>
      <left/>
      <right/>
      <top style="thin">
        <color theme="0"/>
      </top>
      <bottom style="thin">
        <color rgb="FF9D2148"/>
      </bottom>
      <diagonal/>
    </border>
    <border>
      <left/>
      <right style="thin">
        <color rgb="FF691C20"/>
      </right>
      <top style="thin">
        <color rgb="FF9D2148"/>
      </top>
      <bottom style="thin">
        <color rgb="FF9D2148"/>
      </bottom>
      <diagonal/>
    </border>
    <border>
      <left/>
      <right style="thin">
        <color theme="0"/>
      </right>
      <top style="thin">
        <color rgb="FF9D2148"/>
      </top>
      <bottom style="thin">
        <color rgb="FF9D2148"/>
      </bottom>
      <diagonal/>
    </border>
  </borders>
  <cellStyleXfs count="183">
    <xf numFmtId="0" fontId="0" fillId="0" borderId="0"/>
    <xf numFmtId="0" fontId="19" fillId="2" borderId="0" applyNumberFormat="0" applyBorder="0" applyAlignment="0" applyProtection="0"/>
    <xf numFmtId="0" fontId="19" fillId="3" borderId="0" applyNumberFormat="0" applyBorder="0" applyAlignment="0" applyProtection="0"/>
    <xf numFmtId="0" fontId="19" fillId="4" borderId="0" applyNumberFormat="0" applyBorder="0" applyAlignment="0" applyProtection="0"/>
    <xf numFmtId="0" fontId="19" fillId="5" borderId="0" applyNumberFormat="0" applyBorder="0" applyAlignment="0" applyProtection="0"/>
    <xf numFmtId="0" fontId="19" fillId="6" borderId="0" applyNumberFormat="0" applyBorder="0" applyAlignment="0" applyProtection="0"/>
    <xf numFmtId="0" fontId="19" fillId="7" borderId="0" applyNumberFormat="0" applyBorder="0" applyAlignment="0" applyProtection="0"/>
    <xf numFmtId="0" fontId="19" fillId="8"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5" borderId="0" applyNumberFormat="0" applyBorder="0" applyAlignment="0" applyProtection="0"/>
    <xf numFmtId="0" fontId="19" fillId="8" borderId="0" applyNumberFormat="0" applyBorder="0" applyAlignment="0" applyProtection="0"/>
    <xf numFmtId="0" fontId="19" fillId="11" borderId="0" applyNumberFormat="0" applyBorder="0" applyAlignment="0" applyProtection="0"/>
    <xf numFmtId="0" fontId="20" fillId="12" borderId="0" applyNumberFormat="0" applyBorder="0" applyAlignment="0" applyProtection="0"/>
    <xf numFmtId="0" fontId="20" fillId="9" borderId="0" applyNumberFormat="0" applyBorder="0" applyAlignment="0" applyProtection="0"/>
    <xf numFmtId="0" fontId="20" fillId="10" borderId="0" applyNumberFormat="0" applyBorder="0" applyAlignment="0" applyProtection="0"/>
    <xf numFmtId="0" fontId="20" fillId="13" borderId="0" applyNumberFormat="0" applyBorder="0" applyAlignment="0" applyProtection="0"/>
    <xf numFmtId="0" fontId="20" fillId="14" borderId="0" applyNumberFormat="0" applyBorder="0" applyAlignment="0" applyProtection="0"/>
    <xf numFmtId="0" fontId="20" fillId="15" borderId="0" applyNumberFormat="0" applyBorder="0" applyAlignment="0" applyProtection="0"/>
    <xf numFmtId="0" fontId="21" fillId="4" borderId="0" applyNumberFormat="0" applyBorder="0" applyAlignment="0" applyProtection="0"/>
    <xf numFmtId="0" fontId="22" fillId="16" borderId="1" applyNumberFormat="0" applyAlignment="0" applyProtection="0"/>
    <xf numFmtId="0" fontId="23" fillId="17" borderId="2" applyNumberFormat="0" applyAlignment="0" applyProtection="0"/>
    <xf numFmtId="0" fontId="24" fillId="0" borderId="3" applyNumberFormat="0" applyFill="0" applyAlignment="0" applyProtection="0"/>
    <xf numFmtId="0" fontId="25" fillId="0" borderId="0" applyNumberFormat="0" applyFill="0" applyBorder="0" applyAlignment="0" applyProtection="0"/>
    <xf numFmtId="0" fontId="20" fillId="18" borderId="0" applyNumberFormat="0" applyBorder="0" applyAlignment="0" applyProtection="0"/>
    <xf numFmtId="0" fontId="20" fillId="19" borderId="0" applyNumberFormat="0" applyBorder="0" applyAlignment="0" applyProtection="0"/>
    <xf numFmtId="0" fontId="20" fillId="20" borderId="0" applyNumberFormat="0" applyBorder="0" applyAlignment="0" applyProtection="0"/>
    <xf numFmtId="0" fontId="20" fillId="13" borderId="0" applyNumberFormat="0" applyBorder="0" applyAlignment="0" applyProtection="0"/>
    <xf numFmtId="0" fontId="20" fillId="14" borderId="0" applyNumberFormat="0" applyBorder="0" applyAlignment="0" applyProtection="0"/>
    <xf numFmtId="0" fontId="20" fillId="21" borderId="0" applyNumberFormat="0" applyBorder="0" applyAlignment="0" applyProtection="0"/>
    <xf numFmtId="0" fontId="26" fillId="7" borderId="1" applyNumberFormat="0" applyAlignment="0" applyProtection="0"/>
    <xf numFmtId="167" fontId="38" fillId="0" borderId="0" applyFont="0" applyFill="0" applyBorder="0" applyAlignment="0" applyProtection="0"/>
    <xf numFmtId="0" fontId="27" fillId="3" borderId="0" applyNumberFormat="0" applyBorder="0" applyAlignment="0" applyProtection="0"/>
    <xf numFmtId="43" fontId="36" fillId="0" borderId="0" applyFont="0" applyFill="0" applyBorder="0" applyAlignment="0" applyProtection="0"/>
    <xf numFmtId="43" fontId="19" fillId="0" borderId="0" applyFont="0" applyFill="0" applyBorder="0" applyAlignment="0" applyProtection="0"/>
    <xf numFmtId="0" fontId="36" fillId="0" borderId="0" applyFont="0" applyFill="0" applyBorder="0" applyAlignment="0" applyProtection="0"/>
    <xf numFmtId="43" fontId="36" fillId="0" borderId="0" applyFont="0" applyFill="0" applyBorder="0" applyAlignment="0" applyProtection="0"/>
    <xf numFmtId="43" fontId="39" fillId="0" borderId="0" applyFont="0" applyFill="0" applyBorder="0" applyAlignment="0" applyProtection="0"/>
    <xf numFmtId="43" fontId="39" fillId="0" borderId="0" applyFont="0" applyFill="0" applyBorder="0" applyAlignment="0" applyProtection="0"/>
    <xf numFmtId="164" fontId="36" fillId="0" borderId="0" applyFont="0" applyFill="0" applyBorder="0" applyAlignment="0" applyProtection="0"/>
    <xf numFmtId="43" fontId="17" fillId="0" borderId="0" applyFont="0" applyFill="0" applyBorder="0" applyAlignment="0" applyProtection="0"/>
    <xf numFmtId="166" fontId="36" fillId="0" borderId="0" applyFont="0" applyFill="0" applyBorder="0" applyAlignment="0" applyProtection="0"/>
    <xf numFmtId="44" fontId="37" fillId="0" borderId="0" applyFont="0" applyFill="0" applyBorder="0" applyAlignment="0" applyProtection="0"/>
    <xf numFmtId="0" fontId="28" fillId="22" borderId="0" applyNumberFormat="0" applyBorder="0" applyAlignment="0" applyProtection="0"/>
    <xf numFmtId="0" fontId="36" fillId="0" borderId="0"/>
    <xf numFmtId="0" fontId="39" fillId="0" borderId="0"/>
    <xf numFmtId="0" fontId="39" fillId="0" borderId="0"/>
    <xf numFmtId="0" fontId="39" fillId="0" borderId="0"/>
    <xf numFmtId="0" fontId="39" fillId="0" borderId="0"/>
    <xf numFmtId="0" fontId="39" fillId="0" borderId="0"/>
    <xf numFmtId="0" fontId="39" fillId="0" borderId="0"/>
    <xf numFmtId="0" fontId="18" fillId="0" borderId="0"/>
    <xf numFmtId="0" fontId="36" fillId="0" borderId="0"/>
    <xf numFmtId="0" fontId="36" fillId="0" borderId="0"/>
    <xf numFmtId="0" fontId="39" fillId="0" borderId="0"/>
    <xf numFmtId="0" fontId="39" fillId="0" borderId="0"/>
    <xf numFmtId="0" fontId="39" fillId="0" borderId="0"/>
    <xf numFmtId="0" fontId="39" fillId="0" borderId="0"/>
    <xf numFmtId="0" fontId="39" fillId="0" borderId="0"/>
    <xf numFmtId="0" fontId="36" fillId="0" borderId="0"/>
    <xf numFmtId="0" fontId="39" fillId="0" borderId="0"/>
    <xf numFmtId="0" fontId="39" fillId="0" borderId="0"/>
    <xf numFmtId="0" fontId="39" fillId="0" borderId="0"/>
    <xf numFmtId="0" fontId="36" fillId="0" borderId="0"/>
    <xf numFmtId="0" fontId="36" fillId="0" borderId="0"/>
    <xf numFmtId="0" fontId="39" fillId="0" borderId="0"/>
    <xf numFmtId="0" fontId="36" fillId="0" borderId="0"/>
    <xf numFmtId="0" fontId="36" fillId="0" borderId="0"/>
    <xf numFmtId="0" fontId="39" fillId="0" borderId="0"/>
    <xf numFmtId="0" fontId="37" fillId="0" borderId="0"/>
    <xf numFmtId="0" fontId="36" fillId="0" borderId="0"/>
    <xf numFmtId="0" fontId="40" fillId="0" borderId="0"/>
    <xf numFmtId="0" fontId="17" fillId="23" borderId="4" applyNumberFormat="0" applyFont="0" applyAlignment="0" applyProtection="0"/>
    <xf numFmtId="9" fontId="19" fillId="0" borderId="0" applyFont="0" applyFill="0" applyBorder="0" applyAlignment="0" applyProtection="0"/>
    <xf numFmtId="9" fontId="19" fillId="0" borderId="0" applyFont="0" applyFill="0" applyBorder="0" applyAlignment="0" applyProtection="0"/>
    <xf numFmtId="0" fontId="29" fillId="16" borderId="5" applyNumberFormat="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3" fillId="0" borderId="6" applyNumberFormat="0" applyFill="0" applyAlignment="0" applyProtection="0"/>
    <xf numFmtId="0" fontId="34" fillId="0" borderId="7" applyNumberFormat="0" applyFill="0" applyAlignment="0" applyProtection="0"/>
    <xf numFmtId="0" fontId="25" fillId="0" borderId="8" applyNumberFormat="0" applyFill="0" applyAlignment="0" applyProtection="0"/>
    <xf numFmtId="0" fontId="35" fillId="0" borderId="9" applyNumberFormat="0" applyFill="0" applyAlignment="0" applyProtection="0"/>
    <xf numFmtId="0" fontId="16" fillId="0" borderId="0"/>
    <xf numFmtId="0" fontId="17" fillId="0" borderId="0"/>
    <xf numFmtId="0" fontId="15" fillId="0" borderId="0"/>
    <xf numFmtId="43" fontId="15" fillId="0" borderId="0" applyFont="0" applyFill="0" applyBorder="0" applyAlignment="0" applyProtection="0"/>
    <xf numFmtId="0" fontId="15" fillId="24" borderId="0" applyNumberFormat="0" applyBorder="0" applyAlignment="0" applyProtection="0"/>
    <xf numFmtId="0" fontId="15" fillId="25" borderId="0" applyNumberFormat="0" applyBorder="0" applyAlignment="0" applyProtection="0"/>
    <xf numFmtId="0" fontId="15" fillId="26" borderId="0" applyNumberFormat="0" applyBorder="0" applyAlignment="0" applyProtection="0"/>
    <xf numFmtId="0" fontId="15" fillId="27"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9" borderId="0" applyNumberFormat="0" applyBorder="0" applyAlignment="0" applyProtection="0"/>
    <xf numFmtId="0" fontId="15" fillId="29" borderId="0" applyNumberFormat="0" applyBorder="0" applyAlignment="0" applyProtection="0"/>
    <xf numFmtId="0" fontId="15" fillId="30" borderId="0" applyNumberFormat="0" applyBorder="0" applyAlignment="0" applyProtection="0"/>
    <xf numFmtId="0" fontId="15" fillId="30"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2" borderId="0" applyNumberFormat="0" applyBorder="0" applyAlignment="0" applyProtection="0"/>
    <xf numFmtId="0" fontId="15" fillId="33" borderId="0" applyNumberFormat="0" applyBorder="0" applyAlignment="0" applyProtection="0"/>
    <xf numFmtId="0" fontId="15" fillId="33" borderId="0" applyNumberFormat="0" applyBorder="0" applyAlignment="0" applyProtection="0"/>
    <xf numFmtId="0" fontId="15" fillId="34" borderId="0" applyNumberFormat="0" applyBorder="0" applyAlignment="0" applyProtection="0"/>
    <xf numFmtId="0" fontId="15" fillId="34"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41" fillId="36" borderId="0" applyNumberFormat="0" applyBorder="0" applyAlignment="0" applyProtection="0"/>
    <xf numFmtId="0" fontId="41" fillId="37" borderId="0" applyNumberFormat="0" applyBorder="0" applyAlignment="0" applyProtection="0"/>
    <xf numFmtId="0" fontId="41" fillId="38" borderId="0" applyNumberFormat="0" applyBorder="0" applyAlignment="0" applyProtection="0"/>
    <xf numFmtId="0" fontId="41" fillId="39" borderId="0" applyNumberFormat="0" applyBorder="0" applyAlignment="0" applyProtection="0"/>
    <xf numFmtId="0" fontId="41" fillId="40" borderId="0" applyNumberFormat="0" applyBorder="0" applyAlignment="0" applyProtection="0"/>
    <xf numFmtId="0" fontId="41" fillId="41" borderId="0" applyNumberFormat="0" applyBorder="0" applyAlignment="0" applyProtection="0"/>
    <xf numFmtId="0" fontId="42" fillId="42" borderId="0" applyNumberFormat="0" applyBorder="0" applyAlignment="0" applyProtection="0"/>
    <xf numFmtId="0" fontId="43" fillId="43" borderId="15" applyNumberFormat="0" applyAlignment="0" applyProtection="0"/>
    <xf numFmtId="0" fontId="44" fillId="44" borderId="16" applyNumberFormat="0" applyAlignment="0" applyProtection="0"/>
    <xf numFmtId="0" fontId="45" fillId="0" borderId="17" applyNumberFormat="0" applyFill="0" applyAlignment="0" applyProtection="0"/>
    <xf numFmtId="0" fontId="46" fillId="0" borderId="0" applyNumberFormat="0" applyFill="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47" borderId="0" applyNumberFormat="0" applyBorder="0" applyAlignment="0" applyProtection="0"/>
    <xf numFmtId="0" fontId="41" fillId="48" borderId="0" applyNumberFormat="0" applyBorder="0" applyAlignment="0" applyProtection="0"/>
    <xf numFmtId="0" fontId="41" fillId="49" borderId="0" applyNumberFormat="0" applyBorder="0" applyAlignment="0" applyProtection="0"/>
    <xf numFmtId="0" fontId="41" fillId="50" borderId="0" applyNumberFormat="0" applyBorder="0" applyAlignment="0" applyProtection="0"/>
    <xf numFmtId="0" fontId="47" fillId="51" borderId="15" applyNumberFormat="0" applyAlignment="0" applyProtection="0"/>
    <xf numFmtId="0" fontId="19" fillId="0" borderId="0"/>
    <xf numFmtId="0" fontId="48" fillId="52" borderId="0" applyNumberFormat="0" applyBorder="0" applyAlignment="0" applyProtection="0"/>
    <xf numFmtId="43" fontId="17" fillId="0" borderId="0" applyFont="0" applyFill="0" applyBorder="0" applyAlignment="0" applyProtection="0"/>
    <xf numFmtId="0" fontId="49" fillId="53" borderId="0" applyNumberFormat="0" applyBorder="0" applyAlignment="0" applyProtection="0"/>
    <xf numFmtId="0" fontId="17" fillId="0" borderId="0"/>
    <xf numFmtId="0" fontId="17" fillId="0" borderId="0"/>
    <xf numFmtId="0" fontId="19" fillId="0" borderId="0"/>
    <xf numFmtId="0" fontId="50" fillId="0" borderId="0"/>
    <xf numFmtId="0" fontId="15" fillId="54" borderId="18" applyNumberFormat="0" applyFont="0" applyAlignment="0" applyProtection="0"/>
    <xf numFmtId="0" fontId="19" fillId="23" borderId="18" applyNumberFormat="0" applyFont="0" applyAlignment="0" applyProtection="0"/>
    <xf numFmtId="0" fontId="51" fillId="43" borderId="19" applyNumberFormat="0" applyAlignment="0" applyProtection="0"/>
    <xf numFmtId="0" fontId="52" fillId="0" borderId="0" applyNumberFormat="0" applyFill="0" applyBorder="0" applyAlignment="0" applyProtection="0"/>
    <xf numFmtId="0" fontId="53" fillId="0" borderId="0" applyNumberFormat="0" applyFill="0" applyBorder="0" applyAlignment="0" applyProtection="0"/>
    <xf numFmtId="0" fontId="54" fillId="0" borderId="20" applyNumberFormat="0" applyFill="0" applyAlignment="0" applyProtection="0"/>
    <xf numFmtId="0" fontId="55" fillId="0" borderId="21" applyNumberFormat="0" applyFill="0" applyAlignment="0" applyProtection="0"/>
    <xf numFmtId="0" fontId="46" fillId="0" borderId="22" applyNumberFormat="0" applyFill="0" applyAlignment="0" applyProtection="0"/>
    <xf numFmtId="0" fontId="56" fillId="0" borderId="0" applyNumberFormat="0" applyFill="0" applyBorder="0" applyAlignment="0" applyProtection="0"/>
    <xf numFmtId="0" fontId="57" fillId="0" borderId="23" applyNumberFormat="0" applyFill="0" applyAlignment="0" applyProtection="0"/>
    <xf numFmtId="0" fontId="14" fillId="0" borderId="0"/>
    <xf numFmtId="43" fontId="14" fillId="0" borderId="0" applyFont="0" applyFill="0" applyBorder="0" applyAlignment="0" applyProtection="0"/>
    <xf numFmtId="0" fontId="17" fillId="0" borderId="0"/>
    <xf numFmtId="0" fontId="13" fillId="0" borderId="0"/>
    <xf numFmtId="43" fontId="13" fillId="0" borderId="0" applyFont="0" applyFill="0" applyBorder="0" applyAlignment="0" applyProtection="0"/>
    <xf numFmtId="0" fontId="12" fillId="0" borderId="0"/>
    <xf numFmtId="0" fontId="17" fillId="0" borderId="0"/>
    <xf numFmtId="43" fontId="12" fillId="0" borderId="0" applyFont="0" applyFill="0" applyBorder="0" applyAlignment="0" applyProtection="0"/>
    <xf numFmtId="0" fontId="11" fillId="0" borderId="0"/>
    <xf numFmtId="43" fontId="11" fillId="0" borderId="0" applyFont="0" applyFill="0" applyBorder="0" applyAlignment="0" applyProtection="0"/>
    <xf numFmtId="0" fontId="10" fillId="0" borderId="0"/>
    <xf numFmtId="0" fontId="9" fillId="0" borderId="0"/>
    <xf numFmtId="43" fontId="9" fillId="0" borderId="0" applyFont="0" applyFill="0" applyBorder="0" applyAlignment="0" applyProtection="0"/>
    <xf numFmtId="0" fontId="8" fillId="0" borderId="0"/>
    <xf numFmtId="43" fontId="8" fillId="0" borderId="0" applyFont="0" applyFill="0" applyBorder="0" applyAlignment="0" applyProtection="0"/>
    <xf numFmtId="0" fontId="7" fillId="0" borderId="0"/>
    <xf numFmtId="43" fontId="7" fillId="0" borderId="0" applyFont="0" applyFill="0" applyBorder="0" applyAlignment="0" applyProtection="0"/>
    <xf numFmtId="0" fontId="6" fillId="0" borderId="0"/>
    <xf numFmtId="43" fontId="6" fillId="0" borderId="0" applyFont="0" applyFill="0" applyBorder="0" applyAlignment="0" applyProtection="0"/>
    <xf numFmtId="0" fontId="6" fillId="0" borderId="0"/>
    <xf numFmtId="43" fontId="6" fillId="0" borderId="0" applyFont="0" applyFill="0" applyBorder="0" applyAlignment="0" applyProtection="0"/>
    <xf numFmtId="0" fontId="17" fillId="0" borderId="0"/>
    <xf numFmtId="0" fontId="5" fillId="0" borderId="0"/>
    <xf numFmtId="43" fontId="5" fillId="0" borderId="0" applyFont="0" applyFill="0" applyBorder="0" applyAlignment="0" applyProtection="0"/>
    <xf numFmtId="0" fontId="4" fillId="0" borderId="0"/>
    <xf numFmtId="43" fontId="4" fillId="0" borderId="0" applyFont="0" applyFill="0" applyBorder="0" applyAlignment="0" applyProtection="0"/>
    <xf numFmtId="0" fontId="4" fillId="0" borderId="0"/>
    <xf numFmtId="43" fontId="4" fillId="0" borderId="0" applyFont="0" applyFill="0" applyBorder="0" applyAlignment="0" applyProtection="0"/>
    <xf numFmtId="43" fontId="17" fillId="0" borderId="0" applyFont="0" applyFill="0" applyBorder="0" applyAlignment="0" applyProtection="0"/>
    <xf numFmtId="0" fontId="17" fillId="0" borderId="0"/>
    <xf numFmtId="9" fontId="17" fillId="0" borderId="0" applyFont="0" applyFill="0" applyBorder="0" applyAlignment="0" applyProtection="0"/>
    <xf numFmtId="43" fontId="3" fillId="0" borderId="0" applyFont="0" applyFill="0" applyBorder="0" applyAlignment="0" applyProtection="0"/>
    <xf numFmtId="0" fontId="17" fillId="0" borderId="0"/>
    <xf numFmtId="0" fontId="17" fillId="0" borderId="0"/>
    <xf numFmtId="0" fontId="17" fillId="0" borderId="0"/>
    <xf numFmtId="0" fontId="2" fillId="0" borderId="0"/>
    <xf numFmtId="0" fontId="1" fillId="0" borderId="0"/>
    <xf numFmtId="0" fontId="58" fillId="0" borderId="0"/>
    <xf numFmtId="0" fontId="17" fillId="0" borderId="0"/>
    <xf numFmtId="9" fontId="94" fillId="0" borderId="0" applyFont="0" applyFill="0" applyBorder="0" applyAlignment="0" applyProtection="0"/>
    <xf numFmtId="43" fontId="94" fillId="0" borderId="0" applyFont="0" applyFill="0" applyBorder="0" applyAlignment="0" applyProtection="0"/>
  </cellStyleXfs>
  <cellXfs count="791">
    <xf numFmtId="0" fontId="0" fillId="0" borderId="0" xfId="0"/>
    <xf numFmtId="0" fontId="67" fillId="0" borderId="0" xfId="128" applyFont="1"/>
    <xf numFmtId="0" fontId="71" fillId="0" borderId="0" xfId="128" applyFont="1" applyAlignment="1">
      <alignment horizontal="justify"/>
    </xf>
    <xf numFmtId="0" fontId="71" fillId="0" borderId="0" xfId="128" applyFont="1"/>
    <xf numFmtId="0" fontId="68" fillId="0" borderId="0" xfId="128" applyFont="1"/>
    <xf numFmtId="0" fontId="70" fillId="0" borderId="0" xfId="128" applyFont="1" applyAlignment="1">
      <alignment vertical="center"/>
    </xf>
    <xf numFmtId="0" fontId="67" fillId="0" borderId="0" xfId="128" applyFont="1" applyAlignment="1">
      <alignment horizontal="center" vertical="center"/>
    </xf>
    <xf numFmtId="0" fontId="73" fillId="0" borderId="0" xfId="144" applyFont="1"/>
    <xf numFmtId="0" fontId="75" fillId="0" borderId="0" xfId="128" applyFont="1"/>
    <xf numFmtId="0" fontId="74" fillId="0" borderId="0" xfId="128" applyFont="1" applyAlignment="1">
      <alignment horizontal="left"/>
    </xf>
    <xf numFmtId="0" fontId="75" fillId="0" borderId="0" xfId="144" applyFont="1"/>
    <xf numFmtId="49" fontId="74" fillId="0" borderId="71" xfId="128" quotePrefix="1" applyNumberFormat="1" applyFont="1" applyBorder="1" applyAlignment="1" applyProtection="1">
      <alignment vertical="top"/>
      <protection locked="0"/>
    </xf>
    <xf numFmtId="49" fontId="68" fillId="0" borderId="0" xfId="128" applyNumberFormat="1" applyFont="1"/>
    <xf numFmtId="49" fontId="74" fillId="0" borderId="66" xfId="128" quotePrefix="1" applyNumberFormat="1" applyFont="1" applyBorder="1" applyAlignment="1" applyProtection="1">
      <alignment vertical="top"/>
      <protection locked="0"/>
    </xf>
    <xf numFmtId="49" fontId="74" fillId="0" borderId="67" xfId="128" quotePrefix="1" applyNumberFormat="1" applyFont="1" applyBorder="1" applyAlignment="1" applyProtection="1">
      <alignment vertical="top"/>
      <protection locked="0"/>
    </xf>
    <xf numFmtId="49" fontId="74" fillId="0" borderId="66" xfId="170" quotePrefix="1" applyNumberFormat="1" applyFont="1" applyBorder="1" applyAlignment="1" applyProtection="1">
      <alignment vertical="center"/>
      <protection locked="0"/>
    </xf>
    <xf numFmtId="49" fontId="74" fillId="0" borderId="60" xfId="128" quotePrefix="1" applyNumberFormat="1" applyFont="1" applyBorder="1" applyAlignment="1" applyProtection="1">
      <alignment vertical="top"/>
      <protection locked="0"/>
    </xf>
    <xf numFmtId="49" fontId="74" fillId="0" borderId="60" xfId="170" quotePrefix="1" applyNumberFormat="1" applyFont="1" applyBorder="1" applyAlignment="1" applyProtection="1">
      <alignment vertical="center"/>
      <protection locked="0"/>
    </xf>
    <xf numFmtId="49" fontId="74" fillId="0" borderId="75" xfId="128" quotePrefix="1" applyNumberFormat="1" applyFont="1" applyBorder="1" applyAlignment="1" applyProtection="1">
      <alignment vertical="top"/>
      <protection locked="0"/>
    </xf>
    <xf numFmtId="49" fontId="74" fillId="0" borderId="75" xfId="170" quotePrefix="1" applyNumberFormat="1" applyFont="1" applyBorder="1" applyAlignment="1" applyProtection="1">
      <alignment vertical="center"/>
      <protection locked="0"/>
    </xf>
    <xf numFmtId="49" fontId="74" fillId="0" borderId="79" xfId="128" quotePrefix="1" applyNumberFormat="1" applyFont="1" applyBorder="1" applyAlignment="1" applyProtection="1">
      <alignment vertical="top"/>
      <protection locked="0"/>
    </xf>
    <xf numFmtId="49" fontId="74" fillId="0" borderId="80" xfId="128" quotePrefix="1" applyNumberFormat="1" applyFont="1" applyBorder="1" applyAlignment="1" applyProtection="1">
      <alignment vertical="top"/>
      <protection locked="0"/>
    </xf>
    <xf numFmtId="49" fontId="74" fillId="0" borderId="79" xfId="170" quotePrefix="1" applyNumberFormat="1" applyFont="1" applyBorder="1" applyAlignment="1" applyProtection="1">
      <alignment vertical="center"/>
      <protection locked="0"/>
    </xf>
    <xf numFmtId="0" fontId="74" fillId="0" borderId="0" xfId="128" applyFont="1"/>
    <xf numFmtId="0" fontId="68" fillId="0" borderId="0" xfId="84" applyFont="1"/>
    <xf numFmtId="0" fontId="73" fillId="0" borderId="0" xfId="84" applyFont="1"/>
    <xf numFmtId="0" fontId="70" fillId="0" borderId="0" xfId="128" applyFont="1"/>
    <xf numFmtId="0" fontId="70" fillId="0" borderId="0" xfId="128" applyFont="1" applyAlignment="1">
      <alignment horizontal="right"/>
    </xf>
    <xf numFmtId="0" fontId="70" fillId="0" borderId="0" xfId="144" applyFont="1"/>
    <xf numFmtId="0" fontId="74" fillId="0" borderId="0" xfId="0" applyFont="1"/>
    <xf numFmtId="0" fontId="67" fillId="0" borderId="0" xfId="84" applyFont="1"/>
    <xf numFmtId="0" fontId="80" fillId="0" borderId="0" xfId="84" applyFont="1" applyAlignment="1">
      <alignment vertical="center"/>
    </xf>
    <xf numFmtId="0" fontId="70" fillId="0" borderId="0" xfId="0" applyFont="1"/>
    <xf numFmtId="0" fontId="70" fillId="0" borderId="0" xfId="0" applyFont="1" applyAlignment="1">
      <alignment horizontal="left"/>
    </xf>
    <xf numFmtId="0" fontId="68" fillId="0" borderId="0" xfId="59" applyFont="1"/>
    <xf numFmtId="0" fontId="70" fillId="0" borderId="0" xfId="0" applyFont="1" applyAlignment="1">
      <alignment horizontal="center"/>
    </xf>
    <xf numFmtId="0" fontId="67" fillId="55" borderId="0" xfId="84" applyFont="1" applyFill="1"/>
    <xf numFmtId="0" fontId="70" fillId="55" borderId="0" xfId="0" applyFont="1" applyFill="1" applyAlignment="1">
      <alignment horizontal="left"/>
    </xf>
    <xf numFmtId="0" fontId="70" fillId="55" borderId="0" xfId="0" applyFont="1" applyFill="1" applyAlignment="1">
      <alignment horizontal="center"/>
    </xf>
    <xf numFmtId="0" fontId="73" fillId="0" borderId="0" xfId="59" applyFont="1"/>
    <xf numFmtId="0" fontId="70" fillId="0" borderId="0" xfId="59" applyFont="1"/>
    <xf numFmtId="0" fontId="68" fillId="0" borderId="0" xfId="0" applyFont="1"/>
    <xf numFmtId="168" fontId="74" fillId="0" borderId="24" xfId="0" quotePrefix="1" applyNumberFormat="1" applyFont="1" applyBorder="1" applyAlignment="1">
      <alignment horizontal="center" vertical="center"/>
    </xf>
    <xf numFmtId="0" fontId="67" fillId="0" borderId="0" xfId="128" applyFont="1" applyAlignment="1">
      <alignment horizontal="center"/>
    </xf>
    <xf numFmtId="0" fontId="75" fillId="0" borderId="0" xfId="144" applyFont="1" applyAlignment="1">
      <alignment vertical="center"/>
    </xf>
    <xf numFmtId="165" fontId="75" fillId="0" borderId="10" xfId="170" applyNumberFormat="1" applyFont="1" applyBorder="1" applyAlignment="1" applyProtection="1">
      <alignment horizontal="center" vertical="center"/>
    </xf>
    <xf numFmtId="11" fontId="75" fillId="0" borderId="0" xfId="144" applyNumberFormat="1" applyFont="1"/>
    <xf numFmtId="0" fontId="73" fillId="0" borderId="0" xfId="0" applyFont="1"/>
    <xf numFmtId="0" fontId="73" fillId="0" borderId="0" xfId="0" applyFont="1" applyAlignment="1">
      <alignment horizontal="center" vertical="center"/>
    </xf>
    <xf numFmtId="0" fontId="73" fillId="0" borderId="0" xfId="0" applyFont="1" applyAlignment="1">
      <alignment horizontal="left"/>
    </xf>
    <xf numFmtId="0" fontId="69" fillId="56" borderId="38" xfId="163" applyFont="1" applyFill="1" applyBorder="1" applyAlignment="1">
      <alignment horizontal="center" vertical="center"/>
    </xf>
    <xf numFmtId="0" fontId="65" fillId="0" borderId="66" xfId="128" applyFont="1" applyBorder="1" applyAlignment="1">
      <alignment vertical="center" wrapText="1"/>
    </xf>
    <xf numFmtId="0" fontId="65" fillId="0" borderId="60" xfId="128" applyFont="1" applyBorder="1" applyAlignment="1">
      <alignment vertical="center" wrapText="1"/>
    </xf>
    <xf numFmtId="0" fontId="65" fillId="0" borderId="75" xfId="128" applyFont="1" applyBorder="1" applyAlignment="1">
      <alignment vertical="center" wrapText="1"/>
    </xf>
    <xf numFmtId="0" fontId="65" fillId="0" borderId="79" xfId="128" applyFont="1" applyBorder="1" applyAlignment="1">
      <alignment vertical="center" wrapText="1"/>
    </xf>
    <xf numFmtId="0" fontId="68" fillId="0" borderId="68" xfId="128" applyFont="1" applyBorder="1" applyProtection="1">
      <protection locked="0"/>
    </xf>
    <xf numFmtId="0" fontId="68" fillId="0" borderId="72" xfId="128" applyFont="1" applyBorder="1" applyProtection="1">
      <protection locked="0"/>
    </xf>
    <xf numFmtId="0" fontId="68" fillId="0" borderId="76" xfId="128" applyFont="1" applyBorder="1" applyProtection="1">
      <protection locked="0"/>
    </xf>
    <xf numFmtId="0" fontId="68" fillId="0" borderId="72" xfId="128" applyFont="1" applyBorder="1" applyAlignment="1" applyProtection="1">
      <alignment horizontal="justify" vertical="top"/>
      <protection locked="0"/>
    </xf>
    <xf numFmtId="0" fontId="68" fillId="0" borderId="76" xfId="128" applyFont="1" applyBorder="1" applyAlignment="1" applyProtection="1">
      <alignment horizontal="justify" vertical="top"/>
      <protection locked="0"/>
    </xf>
    <xf numFmtId="0" fontId="68" fillId="0" borderId="81" xfId="128" applyFont="1" applyBorder="1" applyAlignment="1" applyProtection="1">
      <alignment horizontal="justify" vertical="top"/>
      <protection locked="0"/>
    </xf>
    <xf numFmtId="0" fontId="67" fillId="0" borderId="0" xfId="128" applyFont="1" applyAlignment="1" applyProtection="1">
      <alignment horizontal="center" vertical="center"/>
      <protection locked="0"/>
    </xf>
    <xf numFmtId="0" fontId="67" fillId="0" borderId="0" xfId="128" applyFont="1" applyProtection="1">
      <protection locked="0"/>
    </xf>
    <xf numFmtId="0" fontId="68" fillId="0" borderId="0" xfId="128" applyFont="1" applyAlignment="1" applyProtection="1">
      <alignment horizontal="center" vertical="center"/>
      <protection locked="0"/>
    </xf>
    <xf numFmtId="0" fontId="68" fillId="0" borderId="0" xfId="128" applyFont="1" applyProtection="1">
      <protection locked="0"/>
    </xf>
    <xf numFmtId="0" fontId="70" fillId="0" borderId="28" xfId="128" applyFont="1" applyBorder="1" applyAlignment="1" applyProtection="1">
      <alignment vertical="center"/>
      <protection locked="0"/>
    </xf>
    <xf numFmtId="0" fontId="70" fillId="0" borderId="0" xfId="128" applyFont="1" applyAlignment="1" applyProtection="1">
      <alignment vertical="center"/>
      <protection locked="0"/>
    </xf>
    <xf numFmtId="0" fontId="70" fillId="0" borderId="0" xfId="128" applyFont="1" applyAlignment="1" applyProtection="1">
      <alignment horizontal="left" vertical="center"/>
      <protection locked="0"/>
    </xf>
    <xf numFmtId="0" fontId="70" fillId="0" borderId="0" xfId="128" applyFont="1" applyAlignment="1" applyProtection="1">
      <alignment horizontal="center" vertical="center"/>
      <protection locked="0"/>
    </xf>
    <xf numFmtId="0" fontId="87" fillId="0" borderId="0" xfId="0" applyFont="1" applyAlignment="1">
      <alignment horizontal="center" vertical="center" wrapText="1"/>
    </xf>
    <xf numFmtId="0" fontId="88" fillId="0" borderId="0" xfId="0" applyFont="1" applyAlignment="1">
      <alignment vertical="center" wrapText="1"/>
    </xf>
    <xf numFmtId="0" fontId="89" fillId="0" borderId="0" xfId="0" applyFont="1" applyAlignment="1">
      <alignment horizontal="center" vertical="center" wrapText="1"/>
    </xf>
    <xf numFmtId="0" fontId="90" fillId="0" borderId="0" xfId="0" applyFont="1" applyAlignment="1">
      <alignment vertical="center"/>
    </xf>
    <xf numFmtId="0" fontId="89" fillId="0" borderId="0" xfId="0" applyFont="1" applyAlignment="1">
      <alignment vertical="center"/>
    </xf>
    <xf numFmtId="0" fontId="88" fillId="0" borderId="0" xfId="0" applyFont="1"/>
    <xf numFmtId="0" fontId="89" fillId="0" borderId="0" xfId="0" applyFont="1"/>
    <xf numFmtId="0" fontId="91" fillId="0" borderId="0" xfId="0" applyFont="1"/>
    <xf numFmtId="0" fontId="92" fillId="0" borderId="0" xfId="0" applyFont="1" applyAlignment="1">
      <alignment vertical="center"/>
    </xf>
    <xf numFmtId="0" fontId="93" fillId="0" borderId="0" xfId="0" applyFont="1"/>
    <xf numFmtId="0" fontId="92" fillId="0" borderId="0" xfId="0" applyFont="1" applyAlignment="1">
      <alignment horizontal="left" vertical="center"/>
    </xf>
    <xf numFmtId="0" fontId="68" fillId="0" borderId="0" xfId="0" applyFont="1" applyProtection="1">
      <protection locked="0"/>
    </xf>
    <xf numFmtId="0" fontId="92" fillId="0" borderId="0" xfId="0" applyFont="1" applyAlignment="1" applyProtection="1">
      <alignment vertical="center"/>
      <protection locked="0"/>
    </xf>
    <xf numFmtId="0" fontId="93" fillId="0" borderId="0" xfId="0" applyFont="1" applyProtection="1">
      <protection locked="0"/>
    </xf>
    <xf numFmtId="0" fontId="92" fillId="0" borderId="0" xfId="0" applyFont="1" applyAlignment="1" applyProtection="1">
      <alignment horizontal="left" vertical="center"/>
      <protection locked="0"/>
    </xf>
    <xf numFmtId="0" fontId="74" fillId="0" borderId="155" xfId="0" applyFont="1" applyBorder="1" applyAlignment="1" applyProtection="1">
      <alignment horizontal="center" vertical="center"/>
      <protection locked="0"/>
    </xf>
    <xf numFmtId="0" fontId="74" fillId="0" borderId="158" xfId="0" applyFont="1" applyBorder="1" applyAlignment="1" applyProtection="1">
      <alignment horizontal="center" vertical="center"/>
      <protection locked="0"/>
    </xf>
    <xf numFmtId="0" fontId="73" fillId="0" borderId="154" xfId="0" applyFont="1" applyBorder="1" applyAlignment="1" applyProtection="1">
      <alignment horizontal="left" vertical="center"/>
      <protection locked="0"/>
    </xf>
    <xf numFmtId="0" fontId="73" fillId="0" borderId="157" xfId="0" applyFont="1" applyBorder="1" applyAlignment="1" applyProtection="1">
      <alignment horizontal="left" vertical="center"/>
      <protection locked="0"/>
    </xf>
    <xf numFmtId="0" fontId="73" fillId="0" borderId="87" xfId="0" applyFont="1" applyBorder="1" applyAlignment="1" applyProtection="1">
      <alignment horizontal="left" vertical="center"/>
      <protection locked="0"/>
    </xf>
    <xf numFmtId="0" fontId="73" fillId="0" borderId="89" xfId="0" applyFont="1" applyBorder="1" applyAlignment="1" applyProtection="1">
      <alignment horizontal="left" vertical="center"/>
      <protection locked="0"/>
    </xf>
    <xf numFmtId="0" fontId="73" fillId="0" borderId="0" xfId="0" applyFont="1" applyAlignment="1" applyProtection="1">
      <alignment horizontal="center" vertical="top" wrapText="1"/>
      <protection locked="0"/>
    </xf>
    <xf numFmtId="0" fontId="73" fillId="0" borderId="0" xfId="0" applyFont="1" applyAlignment="1" applyProtection="1">
      <alignment vertical="top" wrapText="1"/>
      <protection locked="0"/>
    </xf>
    <xf numFmtId="0" fontId="73" fillId="0" borderId="0" xfId="0" applyFont="1" applyProtection="1">
      <protection locked="0"/>
    </xf>
    <xf numFmtId="0" fontId="73" fillId="0" borderId="0" xfId="0" applyFont="1" applyAlignment="1" applyProtection="1">
      <alignment horizontal="left"/>
      <protection locked="0"/>
    </xf>
    <xf numFmtId="0" fontId="74" fillId="0" borderId="0" xfId="0" applyFont="1" applyAlignment="1" applyProtection="1">
      <alignment horizontal="right"/>
      <protection locked="0"/>
    </xf>
    <xf numFmtId="0" fontId="74" fillId="0" borderId="13" xfId="0" applyFont="1" applyBorder="1" applyProtection="1">
      <protection locked="0"/>
    </xf>
    <xf numFmtId="0" fontId="74" fillId="0" borderId="0" xfId="0" applyFont="1" applyProtection="1">
      <protection locked="0"/>
    </xf>
    <xf numFmtId="0" fontId="74" fillId="0" borderId="0" xfId="0" applyFont="1" applyAlignment="1" applyProtection="1">
      <alignment horizontal="center"/>
      <protection locked="0"/>
    </xf>
    <xf numFmtId="0" fontId="69" fillId="56" borderId="44" xfId="0" applyFont="1" applyFill="1" applyBorder="1" applyAlignment="1">
      <alignment horizontal="center" vertical="center"/>
    </xf>
    <xf numFmtId="0" fontId="69" fillId="56" borderId="38" xfId="0" applyFont="1" applyFill="1" applyBorder="1" applyAlignment="1">
      <alignment horizontal="center" vertical="center" wrapText="1"/>
    </xf>
    <xf numFmtId="0" fontId="69" fillId="56" borderId="54" xfId="0" applyFont="1" applyFill="1" applyBorder="1" applyAlignment="1">
      <alignment horizontal="center" vertical="center" wrapText="1"/>
    </xf>
    <xf numFmtId="0" fontId="70" fillId="0" borderId="160" xfId="0" applyFont="1" applyBorder="1" applyAlignment="1">
      <alignment horizontal="center"/>
    </xf>
    <xf numFmtId="4" fontId="68" fillId="0" borderId="160" xfId="0" applyNumberFormat="1" applyFont="1" applyBorder="1"/>
    <xf numFmtId="0" fontId="70" fillId="0" borderId="0" xfId="0" applyFont="1" applyAlignment="1" applyProtection="1">
      <alignment horizontal="center"/>
      <protection locked="0"/>
    </xf>
    <xf numFmtId="0" fontId="70" fillId="0" borderId="0" xfId="0" applyFont="1" applyAlignment="1" applyProtection="1">
      <alignment horizontal="right"/>
      <protection locked="0"/>
    </xf>
    <xf numFmtId="0" fontId="70" fillId="0" borderId="13" xfId="0" applyFont="1" applyBorder="1" applyProtection="1">
      <protection locked="0"/>
    </xf>
    <xf numFmtId="0" fontId="70" fillId="0" borderId="0" xfId="0" applyFont="1" applyProtection="1">
      <protection locked="0"/>
    </xf>
    <xf numFmtId="0" fontId="70" fillId="0" borderId="0" xfId="0" applyFont="1" applyAlignment="1" applyProtection="1">
      <alignment horizontal="left"/>
      <protection locked="0"/>
    </xf>
    <xf numFmtId="0" fontId="70" fillId="0" borderId="14" xfId="0" applyFont="1" applyBorder="1" applyProtection="1">
      <protection locked="0"/>
    </xf>
    <xf numFmtId="0" fontId="70" fillId="0" borderId="0" xfId="0" applyFont="1" applyAlignment="1" applyProtection="1">
      <alignment vertical="center"/>
      <protection locked="0"/>
    </xf>
    <xf numFmtId="0" fontId="68" fillId="0" borderId="160" xfId="0" applyFont="1" applyBorder="1"/>
    <xf numFmtId="0" fontId="66" fillId="56" borderId="37" xfId="0" applyFont="1" applyFill="1" applyBorder="1" applyAlignment="1">
      <alignment horizontal="center" vertical="center" wrapText="1"/>
    </xf>
    <xf numFmtId="0" fontId="66" fillId="56" borderId="38" xfId="0" applyFont="1" applyFill="1" applyBorder="1" applyAlignment="1">
      <alignment horizontal="center" vertical="center" wrapText="1"/>
    </xf>
    <xf numFmtId="0" fontId="66" fillId="56" borderId="37" xfId="0" applyFont="1" applyFill="1" applyBorder="1" applyAlignment="1">
      <alignment vertical="center" wrapText="1"/>
    </xf>
    <xf numFmtId="0" fontId="66" fillId="56" borderId="59" xfId="0" applyFont="1" applyFill="1" applyBorder="1" applyAlignment="1">
      <alignment horizontal="center" vertical="center" wrapText="1"/>
    </xf>
    <xf numFmtId="0" fontId="66" fillId="56" borderId="38" xfId="0" applyFont="1" applyFill="1" applyBorder="1" applyAlignment="1">
      <alignment vertical="center" wrapText="1"/>
    </xf>
    <xf numFmtId="0" fontId="74" fillId="0" borderId="89" xfId="0" applyFont="1" applyBorder="1" applyAlignment="1">
      <alignment horizontal="center" vertical="center" wrapText="1"/>
    </xf>
    <xf numFmtId="4" fontId="74" fillId="0" borderId="79" xfId="0" applyNumberFormat="1" applyFont="1" applyBorder="1" applyAlignment="1">
      <alignment vertical="center" wrapText="1"/>
    </xf>
    <xf numFmtId="0" fontId="74" fillId="0" borderId="79" xfId="0" applyFont="1" applyBorder="1" applyAlignment="1">
      <alignment horizontal="right" vertical="center"/>
    </xf>
    <xf numFmtId="0" fontId="73" fillId="0" borderId="89" xfId="0" applyFont="1" applyBorder="1" applyAlignment="1">
      <alignment horizontal="left" vertical="center"/>
    </xf>
    <xf numFmtId="0" fontId="73" fillId="0" borderId="81" xfId="0" applyFont="1" applyBorder="1" applyAlignment="1">
      <alignment vertical="center"/>
    </xf>
    <xf numFmtId="0" fontId="74" fillId="0" borderId="151" xfId="0" applyFont="1" applyBorder="1" applyAlignment="1">
      <alignment horizontal="left" vertical="center"/>
    </xf>
    <xf numFmtId="4" fontId="74" fillId="0" borderId="150" xfId="0" applyNumberFormat="1" applyFont="1" applyBorder="1" applyAlignment="1">
      <alignment vertical="center" wrapText="1"/>
    </xf>
    <xf numFmtId="0" fontId="73" fillId="0" borderId="150" xfId="0" applyFont="1" applyBorder="1" applyAlignment="1">
      <alignment horizontal="right" vertical="center"/>
    </xf>
    <xf numFmtId="0" fontId="73" fillId="0" borderId="151" xfId="0" applyFont="1" applyBorder="1" applyAlignment="1">
      <alignment horizontal="left" vertical="center"/>
    </xf>
    <xf numFmtId="0" fontId="74" fillId="0" borderId="152" xfId="0" quotePrefix="1" applyFont="1" applyBorder="1" applyAlignment="1">
      <alignment horizontal="center" vertical="center"/>
    </xf>
    <xf numFmtId="4" fontId="74" fillId="0" borderId="153" xfId="0" quotePrefix="1" applyNumberFormat="1" applyFont="1" applyBorder="1" applyAlignment="1">
      <alignment horizontal="right" vertical="center"/>
    </xf>
    <xf numFmtId="0" fontId="73" fillId="0" borderId="154" xfId="0" applyFont="1" applyBorder="1" applyAlignment="1">
      <alignment horizontal="left" vertical="center"/>
    </xf>
    <xf numFmtId="0" fontId="74" fillId="0" borderId="155" xfId="0" applyFont="1" applyBorder="1" applyAlignment="1">
      <alignment horizontal="center" vertical="center"/>
    </xf>
    <xf numFmtId="4" fontId="74" fillId="0" borderId="156" xfId="0" quotePrefix="1" applyNumberFormat="1" applyFont="1" applyBorder="1" applyAlignment="1">
      <alignment horizontal="right" vertical="center"/>
    </xf>
    <xf numFmtId="0" fontId="74" fillId="0" borderId="153" xfId="0" applyFont="1" applyBorder="1" applyAlignment="1">
      <alignment horizontal="left" vertical="center" wrapText="1"/>
    </xf>
    <xf numFmtId="4" fontId="74" fillId="0" borderId="153" xfId="0" applyNumberFormat="1" applyFont="1" applyBorder="1" applyAlignment="1">
      <alignment vertical="center" wrapText="1"/>
    </xf>
    <xf numFmtId="0" fontId="74" fillId="0" borderId="153" xfId="0" quotePrefix="1" applyFont="1" applyBorder="1" applyAlignment="1">
      <alignment horizontal="right" vertical="center"/>
    </xf>
    <xf numFmtId="0" fontId="74" fillId="0" borderId="0" xfId="0" applyFont="1" applyAlignment="1">
      <alignment horizontal="center" vertical="top" wrapText="1"/>
    </xf>
    <xf numFmtId="0" fontId="73" fillId="0" borderId="0" xfId="0" applyFont="1" applyAlignment="1">
      <alignment horizontal="justify" vertical="top" wrapText="1"/>
    </xf>
    <xf numFmtId="4" fontId="74" fillId="0" borderId="79" xfId="0" quotePrefix="1" applyNumberFormat="1" applyFont="1" applyBorder="1" applyAlignment="1">
      <alignment horizontal="right" vertical="center"/>
    </xf>
    <xf numFmtId="4" fontId="70" fillId="0" borderId="160" xfId="0" applyNumberFormat="1" applyFont="1" applyBorder="1" applyAlignment="1">
      <alignment horizontal="right" vertical="center"/>
    </xf>
    <xf numFmtId="4" fontId="68" fillId="0" borderId="75" xfId="40" applyNumberFormat="1" applyFont="1" applyBorder="1" applyAlignment="1" applyProtection="1">
      <alignment horizontal="right" vertical="center"/>
      <protection locked="0"/>
    </xf>
    <xf numFmtId="4" fontId="68" fillId="0" borderId="0" xfId="40" applyNumberFormat="1" applyFont="1" applyBorder="1" applyAlignment="1" applyProtection="1">
      <alignment horizontal="right" vertical="center"/>
      <protection locked="0"/>
    </xf>
    <xf numFmtId="4" fontId="68" fillId="0" borderId="0" xfId="0" applyNumberFormat="1" applyFont="1" applyAlignment="1" applyProtection="1">
      <alignment horizontal="right" vertical="center"/>
      <protection locked="0"/>
    </xf>
    <xf numFmtId="4" fontId="68" fillId="0" borderId="80" xfId="0" applyNumberFormat="1" applyFont="1" applyBorder="1" applyAlignment="1" applyProtection="1">
      <alignment horizontal="right" vertical="center"/>
      <protection locked="0"/>
    </xf>
    <xf numFmtId="4" fontId="68" fillId="0" borderId="79" xfId="40" applyNumberFormat="1" applyFont="1" applyBorder="1" applyAlignment="1" applyProtection="1">
      <alignment horizontal="right" vertical="center"/>
      <protection locked="0"/>
    </xf>
    <xf numFmtId="4" fontId="68" fillId="0" borderId="80" xfId="40" applyNumberFormat="1" applyFont="1" applyBorder="1" applyAlignment="1" applyProtection="1">
      <alignment horizontal="right" vertical="center"/>
      <protection locked="0"/>
    </xf>
    <xf numFmtId="0" fontId="66" fillId="56" borderId="44" xfId="0" applyFont="1" applyFill="1" applyBorder="1" applyAlignment="1">
      <alignment horizontal="center" vertical="center"/>
    </xf>
    <xf numFmtId="0" fontId="66" fillId="56" borderId="54" xfId="0" applyFont="1" applyFill="1" applyBorder="1" applyAlignment="1">
      <alignment horizontal="center" vertical="center" wrapText="1"/>
    </xf>
    <xf numFmtId="4" fontId="74" fillId="0" borderId="0" xfId="0" applyNumberFormat="1" applyFont="1"/>
    <xf numFmtId="0" fontId="74" fillId="0" borderId="0" xfId="0" applyFont="1" applyAlignment="1" applyProtection="1">
      <alignment horizontal="left"/>
      <protection locked="0"/>
    </xf>
    <xf numFmtId="165" fontId="75" fillId="0" borderId="112" xfId="170" applyNumberFormat="1" applyFont="1" applyBorder="1" applyAlignment="1" applyProtection="1">
      <alignment horizontal="center" vertical="center"/>
    </xf>
    <xf numFmtId="0" fontId="66" fillId="56" borderId="59" xfId="128" applyFont="1" applyFill="1" applyBorder="1" applyAlignment="1">
      <alignment horizontal="center" vertical="center" wrapText="1"/>
    </xf>
    <xf numFmtId="0" fontId="66" fillId="56" borderId="0" xfId="128" applyFont="1" applyFill="1" applyAlignment="1">
      <alignment horizontal="center" vertical="center" wrapText="1"/>
    </xf>
    <xf numFmtId="0" fontId="66" fillId="56" borderId="38" xfId="128" applyFont="1" applyFill="1" applyBorder="1" applyAlignment="1">
      <alignment horizontal="center" vertical="center" wrapText="1"/>
    </xf>
    <xf numFmtId="0" fontId="85" fillId="0" borderId="10" xfId="144" quotePrefix="1" applyFont="1" applyBorder="1" applyAlignment="1">
      <alignment horizontal="justify" vertical="center"/>
    </xf>
    <xf numFmtId="41" fontId="85" fillId="0" borderId="10" xfId="144" quotePrefix="1" applyNumberFormat="1" applyFont="1" applyBorder="1" applyAlignment="1">
      <alignment horizontal="center" vertical="center"/>
    </xf>
    <xf numFmtId="0" fontId="85" fillId="0" borderId="10" xfId="144" quotePrefix="1" applyFont="1" applyBorder="1" applyAlignment="1">
      <alignment horizontal="center" vertical="center"/>
    </xf>
    <xf numFmtId="0" fontId="85" fillId="0" borderId="112" xfId="144" quotePrefix="1" applyFont="1" applyBorder="1" applyAlignment="1">
      <alignment horizontal="center" vertical="center"/>
    </xf>
    <xf numFmtId="0" fontId="75" fillId="0" borderId="10" xfId="144" applyFont="1" applyBorder="1" applyAlignment="1">
      <alignment horizontal="justify" vertical="center"/>
    </xf>
    <xf numFmtId="41" fontId="75" fillId="0" borderId="10" xfId="144" applyNumberFormat="1" applyFont="1" applyBorder="1" applyAlignment="1">
      <alignment horizontal="center" vertical="center"/>
    </xf>
    <xf numFmtId="41" fontId="75" fillId="0" borderId="10" xfId="144" applyNumberFormat="1" applyFont="1" applyBorder="1" applyAlignment="1">
      <alignment vertical="center"/>
    </xf>
    <xf numFmtId="41" fontId="75" fillId="0" borderId="10" xfId="170" applyNumberFormat="1" applyFont="1" applyBorder="1" applyAlignment="1" applyProtection="1">
      <alignment vertical="center"/>
    </xf>
    <xf numFmtId="0" fontId="75" fillId="0" borderId="0" xfId="144" applyFont="1" applyProtection="1">
      <protection locked="0"/>
    </xf>
    <xf numFmtId="0" fontId="66" fillId="56" borderId="54" xfId="144" applyFont="1" applyFill="1" applyBorder="1" applyAlignment="1">
      <alignment horizontal="center" wrapText="1"/>
    </xf>
    <xf numFmtId="0" fontId="69" fillId="56" borderId="33" xfId="128" applyFont="1" applyFill="1" applyBorder="1" applyAlignment="1">
      <alignment horizontal="center" vertical="top" wrapText="1"/>
    </xf>
    <xf numFmtId="0" fontId="69" fillId="56" borderId="37" xfId="128" applyFont="1" applyFill="1" applyBorder="1" applyAlignment="1">
      <alignment horizontal="center" vertical="top" wrapText="1"/>
    </xf>
    <xf numFmtId="0" fontId="69" fillId="56" borderId="38" xfId="128" applyFont="1" applyFill="1" applyBorder="1" applyAlignment="1">
      <alignment horizontal="center" vertical="center" wrapText="1"/>
    </xf>
    <xf numFmtId="0" fontId="69" fillId="56" borderId="54" xfId="128" applyFont="1" applyFill="1" applyBorder="1" applyAlignment="1">
      <alignment horizontal="center" vertical="center" wrapText="1"/>
    </xf>
    <xf numFmtId="0" fontId="70" fillId="0" borderId="87" xfId="128" applyFont="1" applyBorder="1" applyAlignment="1">
      <alignment vertical="top"/>
    </xf>
    <xf numFmtId="0" fontId="70" fillId="0" borderId="0" xfId="128" applyFont="1" applyAlignment="1">
      <alignment vertical="top"/>
    </xf>
    <xf numFmtId="4" fontId="70" fillId="0" borderId="98" xfId="0" quotePrefix="1" applyNumberFormat="1" applyFont="1" applyBorder="1" applyAlignment="1" applyProtection="1">
      <alignment horizontal="center" vertical="center"/>
      <protection locked="0"/>
    </xf>
    <xf numFmtId="0" fontId="70" fillId="0" borderId="87" xfId="128" applyFont="1" applyBorder="1" applyAlignment="1" applyProtection="1">
      <alignment vertical="top"/>
      <protection locked="0"/>
    </xf>
    <xf numFmtId="0" fontId="70" fillId="0" borderId="0" xfId="128" applyFont="1" applyAlignment="1" applyProtection="1">
      <alignment vertical="top"/>
      <protection locked="0"/>
    </xf>
    <xf numFmtId="0" fontId="74" fillId="0" borderId="87" xfId="128" applyFont="1" applyBorder="1" applyAlignment="1" applyProtection="1">
      <alignment vertical="top"/>
      <protection locked="0"/>
    </xf>
    <xf numFmtId="0" fontId="74" fillId="0" borderId="0" xfId="128" applyFont="1" applyAlignment="1" applyProtection="1">
      <alignment vertical="top"/>
      <protection locked="0"/>
    </xf>
    <xf numFmtId="0" fontId="73" fillId="0" borderId="87" xfId="128" applyFont="1" applyBorder="1" applyAlignment="1" applyProtection="1">
      <alignment horizontal="center" vertical="top"/>
      <protection locked="0"/>
    </xf>
    <xf numFmtId="0" fontId="73" fillId="0" borderId="0" xfId="128" applyFont="1" applyAlignment="1" applyProtection="1">
      <alignment horizontal="center" vertical="top"/>
      <protection locked="0"/>
    </xf>
    <xf numFmtId="0" fontId="83" fillId="0" borderId="87" xfId="128" applyFont="1" applyBorder="1" applyAlignment="1" applyProtection="1">
      <alignment vertical="top"/>
      <protection locked="0"/>
    </xf>
    <xf numFmtId="0" fontId="83" fillId="0" borderId="0" xfId="128" applyFont="1" applyAlignment="1" applyProtection="1">
      <alignment vertical="top"/>
      <protection locked="0"/>
    </xf>
    <xf numFmtId="0" fontId="69" fillId="56" borderId="0" xfId="0" applyFont="1" applyFill="1" applyAlignment="1">
      <alignment vertical="center" wrapText="1"/>
    </xf>
    <xf numFmtId="0" fontId="69" fillId="56" borderId="38" xfId="59" applyFont="1" applyFill="1" applyBorder="1" applyAlignment="1">
      <alignment horizontal="center" vertical="center" wrapText="1"/>
    </xf>
    <xf numFmtId="0" fontId="70" fillId="0" borderId="71" xfId="59" applyFont="1" applyBorder="1" applyAlignment="1">
      <alignment horizontal="center"/>
    </xf>
    <xf numFmtId="0" fontId="70" fillId="0" borderId="79" xfId="59" applyFont="1" applyBorder="1" applyAlignment="1">
      <alignment horizontal="center"/>
    </xf>
    <xf numFmtId="0" fontId="70" fillId="0" borderId="80" xfId="59" applyFont="1" applyBorder="1" applyAlignment="1">
      <alignment horizontal="center"/>
    </xf>
    <xf numFmtId="4" fontId="70" fillId="0" borderId="79" xfId="59" quotePrefix="1" applyNumberFormat="1" applyFont="1" applyBorder="1" applyAlignment="1">
      <alignment horizontal="right"/>
    </xf>
    <xf numFmtId="0" fontId="68" fillId="0" borderId="80" xfId="59" applyFont="1" applyBorder="1"/>
    <xf numFmtId="0" fontId="68" fillId="0" borderId="0" xfId="59" applyFont="1" applyProtection="1">
      <protection locked="0"/>
    </xf>
    <xf numFmtId="0" fontId="73" fillId="0" borderId="67" xfId="59" quotePrefix="1" applyFont="1" applyBorder="1" applyAlignment="1" applyProtection="1">
      <alignment horizontal="center"/>
      <protection locked="0"/>
    </xf>
    <xf numFmtId="0" fontId="73" fillId="0" borderId="66" xfId="59" quotePrefix="1" applyFont="1" applyBorder="1" applyAlignment="1" applyProtection="1">
      <alignment horizontal="center"/>
      <protection locked="0"/>
    </xf>
    <xf numFmtId="4" fontId="73" fillId="0" borderId="66" xfId="59" quotePrefix="1" applyNumberFormat="1" applyFont="1" applyBorder="1" applyAlignment="1" applyProtection="1">
      <alignment horizontal="right"/>
      <protection locked="0"/>
    </xf>
    <xf numFmtId="0" fontId="73" fillId="0" borderId="71" xfId="59" applyFont="1" applyBorder="1" applyAlignment="1" applyProtection="1">
      <alignment horizontal="center"/>
      <protection locked="0"/>
    </xf>
    <xf numFmtId="0" fontId="73" fillId="0" borderId="60" xfId="59" applyFont="1" applyBorder="1" applyAlignment="1" applyProtection="1">
      <alignment horizontal="center"/>
      <protection locked="0"/>
    </xf>
    <xf numFmtId="4" fontId="73" fillId="0" borderId="60" xfId="59" applyNumberFormat="1" applyFont="1" applyBorder="1" applyAlignment="1" applyProtection="1">
      <alignment horizontal="right"/>
      <protection locked="0"/>
    </xf>
    <xf numFmtId="0" fontId="73" fillId="0" borderId="0" xfId="59" applyFont="1" applyAlignment="1" applyProtection="1">
      <alignment horizontal="center"/>
      <protection locked="0"/>
    </xf>
    <xf numFmtId="0" fontId="73" fillId="0" borderId="75" xfId="59" applyFont="1" applyBorder="1" applyAlignment="1" applyProtection="1">
      <alignment horizontal="center"/>
      <protection locked="0"/>
    </xf>
    <xf numFmtId="4" fontId="73" fillId="0" borderId="75" xfId="59" applyNumberFormat="1" applyFont="1" applyBorder="1" applyAlignment="1" applyProtection="1">
      <alignment horizontal="right"/>
      <protection locked="0"/>
    </xf>
    <xf numFmtId="0" fontId="73" fillId="0" borderId="67" xfId="59" applyFont="1" applyBorder="1" applyAlignment="1" applyProtection="1">
      <alignment horizontal="center"/>
      <protection locked="0"/>
    </xf>
    <xf numFmtId="0" fontId="73" fillId="0" borderId="79" xfId="59" applyFont="1" applyBorder="1" applyAlignment="1" applyProtection="1">
      <alignment horizontal="center"/>
      <protection locked="0"/>
    </xf>
    <xf numFmtId="0" fontId="73" fillId="0" borderId="80" xfId="59" applyFont="1" applyBorder="1" applyAlignment="1" applyProtection="1">
      <alignment horizontal="center"/>
      <protection locked="0"/>
    </xf>
    <xf numFmtId="4" fontId="73" fillId="0" borderId="79" xfId="59" applyNumberFormat="1" applyFont="1" applyBorder="1" applyAlignment="1" applyProtection="1">
      <alignment horizontal="right"/>
      <protection locked="0"/>
    </xf>
    <xf numFmtId="0" fontId="68" fillId="0" borderId="71" xfId="128" applyFont="1" applyBorder="1" applyAlignment="1" applyProtection="1">
      <alignment vertical="center"/>
      <protection locked="0"/>
    </xf>
    <xf numFmtId="0" fontId="68" fillId="0" borderId="60" xfId="128" applyFont="1" applyBorder="1" applyAlignment="1" applyProtection="1">
      <alignment vertical="center"/>
      <protection locked="0"/>
    </xf>
    <xf numFmtId="0" fontId="68" fillId="0" borderId="0" xfId="128" applyFont="1" applyAlignment="1" applyProtection="1">
      <alignment vertical="center"/>
      <protection locked="0"/>
    </xf>
    <xf numFmtId="0" fontId="68" fillId="0" borderId="75" xfId="128" applyFont="1" applyBorder="1" applyAlignment="1" applyProtection="1">
      <alignment vertical="center"/>
      <protection locked="0"/>
    </xf>
    <xf numFmtId="0" fontId="68" fillId="0" borderId="80" xfId="128" applyFont="1" applyBorder="1" applyAlignment="1" applyProtection="1">
      <alignment vertical="center"/>
      <protection locked="0"/>
    </xf>
    <xf numFmtId="0" fontId="68" fillId="0" borderId="79" xfId="128" applyFont="1" applyBorder="1" applyAlignment="1" applyProtection="1">
      <alignment vertical="center"/>
      <protection locked="0"/>
    </xf>
    <xf numFmtId="0" fontId="68" fillId="0" borderId="67" xfId="128" quotePrefix="1" applyFont="1" applyBorder="1" applyAlignment="1" applyProtection="1">
      <alignment horizontal="center" vertical="center"/>
      <protection locked="0"/>
    </xf>
    <xf numFmtId="0" fontId="68" fillId="0" borderId="66" xfId="128" quotePrefix="1" applyFont="1" applyBorder="1" applyAlignment="1" applyProtection="1">
      <alignment horizontal="center" vertical="center"/>
      <protection locked="0"/>
    </xf>
    <xf numFmtId="0" fontId="68" fillId="0" borderId="71" xfId="128" quotePrefix="1" applyFont="1" applyBorder="1" applyAlignment="1" applyProtection="1">
      <alignment horizontal="center" vertical="center"/>
      <protection locked="0"/>
    </xf>
    <xf numFmtId="0" fontId="68" fillId="0" borderId="60" xfId="128" quotePrefix="1" applyFont="1" applyBorder="1" applyAlignment="1" applyProtection="1">
      <alignment horizontal="center" vertical="center"/>
      <protection locked="0"/>
    </xf>
    <xf numFmtId="0" fontId="68" fillId="0" borderId="0" xfId="128" quotePrefix="1" applyFont="1" applyAlignment="1" applyProtection="1">
      <alignment horizontal="center" vertical="center"/>
      <protection locked="0"/>
    </xf>
    <xf numFmtId="0" fontId="68" fillId="0" borderId="75" xfId="128" quotePrefix="1" applyFont="1" applyBorder="1" applyAlignment="1" applyProtection="1">
      <alignment horizontal="center" vertical="center"/>
      <protection locked="0"/>
    </xf>
    <xf numFmtId="0" fontId="68" fillId="0" borderId="67" xfId="128" quotePrefix="1" applyFont="1" applyBorder="1" applyAlignment="1">
      <alignment horizontal="center" vertical="center"/>
    </xf>
    <xf numFmtId="0" fontId="68" fillId="0" borderId="66" xfId="128" quotePrefix="1" applyFont="1" applyBorder="1" applyAlignment="1">
      <alignment horizontal="center" vertical="center"/>
    </xf>
    <xf numFmtId="0" fontId="68" fillId="0" borderId="71" xfId="128" quotePrefix="1" applyFont="1" applyBorder="1" applyAlignment="1">
      <alignment horizontal="center" vertical="center"/>
    </xf>
    <xf numFmtId="0" fontId="68" fillId="0" borderId="60" xfId="128" quotePrefix="1" applyFont="1" applyBorder="1" applyAlignment="1">
      <alignment horizontal="center" vertical="center"/>
    </xf>
    <xf numFmtId="0" fontId="68" fillId="0" borderId="0" xfId="128" quotePrefix="1" applyFont="1" applyAlignment="1">
      <alignment horizontal="center" vertical="center"/>
    </xf>
    <xf numFmtId="0" fontId="68" fillId="0" borderId="75" xfId="128" quotePrefix="1" applyFont="1" applyBorder="1" applyAlignment="1">
      <alignment horizontal="center" vertical="center"/>
    </xf>
    <xf numFmtId="0" fontId="68" fillId="0" borderId="71" xfId="128" applyFont="1" applyBorder="1" applyAlignment="1">
      <alignment horizontal="center" vertical="center"/>
    </xf>
    <xf numFmtId="0" fontId="68" fillId="0" borderId="60" xfId="128" applyFont="1" applyBorder="1" applyAlignment="1">
      <alignment horizontal="center" vertical="center"/>
    </xf>
    <xf numFmtId="0" fontId="68" fillId="0" borderId="0" xfId="128" applyFont="1" applyAlignment="1">
      <alignment horizontal="center" vertical="center"/>
    </xf>
    <xf numFmtId="0" fontId="68" fillId="0" borderId="75" xfId="128" applyFont="1" applyBorder="1" applyAlignment="1">
      <alignment horizontal="center" vertical="center"/>
    </xf>
    <xf numFmtId="0" fontId="68" fillId="0" borderId="80" xfId="128" applyFont="1" applyBorder="1" applyAlignment="1">
      <alignment horizontal="center" vertical="center"/>
    </xf>
    <xf numFmtId="0" fontId="68" fillId="0" borderId="79" xfId="128" applyFont="1" applyBorder="1" applyAlignment="1">
      <alignment horizontal="center" vertical="center"/>
    </xf>
    <xf numFmtId="0" fontId="69" fillId="56" borderId="38" xfId="84" applyFont="1" applyFill="1" applyBorder="1" applyAlignment="1">
      <alignment horizontal="center" vertical="center" wrapText="1"/>
    </xf>
    <xf numFmtId="0" fontId="83" fillId="0" borderId="169" xfId="84" applyFont="1" applyBorder="1" applyAlignment="1">
      <alignment horizontal="center" vertical="center"/>
    </xf>
    <xf numFmtId="0" fontId="84" fillId="0" borderId="169" xfId="84" applyFont="1" applyBorder="1" applyAlignment="1">
      <alignment horizontal="center" vertical="center"/>
    </xf>
    <xf numFmtId="4" fontId="83" fillId="0" borderId="169" xfId="170" applyNumberFormat="1" applyFont="1" applyBorder="1" applyAlignment="1" applyProtection="1">
      <alignment horizontal="right" vertical="center"/>
    </xf>
    <xf numFmtId="0" fontId="80" fillId="0" borderId="169" xfId="84" applyFont="1" applyBorder="1" applyAlignment="1">
      <alignment vertical="center"/>
    </xf>
    <xf numFmtId="0" fontId="80" fillId="0" borderId="71" xfId="84" applyFont="1" applyBorder="1" applyAlignment="1" applyProtection="1">
      <alignment horizontal="center" vertical="center"/>
      <protection locked="0"/>
    </xf>
    <xf numFmtId="0" fontId="80" fillId="0" borderId="60" xfId="84" applyFont="1" applyBorder="1" applyAlignment="1" applyProtection="1">
      <alignment horizontal="center" vertical="center"/>
      <protection locked="0"/>
    </xf>
    <xf numFmtId="4" fontId="80" fillId="0" borderId="60" xfId="170" applyNumberFormat="1" applyFont="1" applyBorder="1" applyAlignment="1" applyProtection="1">
      <alignment horizontal="right" vertical="center"/>
      <protection locked="0"/>
    </xf>
    <xf numFmtId="0" fontId="80" fillId="0" borderId="72" xfId="84" applyFont="1" applyBorder="1" applyAlignment="1" applyProtection="1">
      <alignment horizontal="center" vertical="center" wrapText="1"/>
      <protection locked="0"/>
    </xf>
    <xf numFmtId="4" fontId="80" fillId="0" borderId="75" xfId="170" applyNumberFormat="1" applyFont="1" applyBorder="1" applyAlignment="1" applyProtection="1">
      <alignment horizontal="right" vertical="center"/>
      <protection locked="0"/>
    </xf>
    <xf numFmtId="4" fontId="80" fillId="0" borderId="66" xfId="170" applyNumberFormat="1" applyFont="1" applyBorder="1" applyAlignment="1" applyProtection="1">
      <alignment horizontal="right" vertical="center"/>
      <protection locked="0"/>
    </xf>
    <xf numFmtId="4" fontId="80" fillId="0" borderId="79" xfId="170" applyNumberFormat="1" applyFont="1" applyBorder="1" applyAlignment="1" applyProtection="1">
      <alignment horizontal="right" vertical="center"/>
      <protection locked="0"/>
    </xf>
    <xf numFmtId="0" fontId="81" fillId="55" borderId="0" xfId="84" applyFont="1" applyFill="1" applyProtection="1">
      <protection locked="0"/>
    </xf>
    <xf numFmtId="0" fontId="82" fillId="55" borderId="0" xfId="84" applyFont="1" applyFill="1" applyProtection="1">
      <protection locked="0"/>
    </xf>
    <xf numFmtId="0" fontId="67" fillId="55" borderId="0" xfId="84" applyFont="1" applyFill="1" applyProtection="1">
      <protection locked="0"/>
    </xf>
    <xf numFmtId="0" fontId="83" fillId="55" borderId="0" xfId="84" applyFont="1" applyFill="1" applyAlignment="1" applyProtection="1">
      <alignment horizontal="left" vertical="top"/>
      <protection locked="0"/>
    </xf>
    <xf numFmtId="0" fontId="83" fillId="55" borderId="0" xfId="84" applyFont="1" applyFill="1" applyAlignment="1" applyProtection="1">
      <alignment horizontal="center" vertical="top"/>
      <protection locked="0"/>
    </xf>
    <xf numFmtId="0" fontId="80" fillId="55" borderId="0" xfId="84" applyFont="1" applyFill="1" applyAlignment="1" applyProtection="1">
      <alignment horizontal="left" vertical="top" indent="9"/>
      <protection locked="0"/>
    </xf>
    <xf numFmtId="0" fontId="70" fillId="55" borderId="0" xfId="0" applyFont="1" applyFill="1" applyAlignment="1" applyProtection="1">
      <alignment horizontal="right"/>
      <protection locked="0"/>
    </xf>
    <xf numFmtId="0" fontId="70" fillId="55" borderId="13" xfId="0" applyFont="1" applyFill="1" applyBorder="1" applyProtection="1">
      <protection locked="0"/>
    </xf>
    <xf numFmtId="0" fontId="70" fillId="55" borderId="0" xfId="0" applyFont="1" applyFill="1" applyProtection="1">
      <protection locked="0"/>
    </xf>
    <xf numFmtId="0" fontId="70" fillId="55" borderId="0" xfId="0" applyFont="1" applyFill="1" applyAlignment="1" applyProtection="1">
      <alignment horizontal="left"/>
      <protection locked="0"/>
    </xf>
    <xf numFmtId="0" fontId="68" fillId="55" borderId="0" xfId="59" applyFont="1" applyFill="1" applyProtection="1">
      <protection locked="0"/>
    </xf>
    <xf numFmtId="0" fontId="70" fillId="55" borderId="0" xfId="0" applyFont="1" applyFill="1" applyAlignment="1" applyProtection="1">
      <alignment horizontal="center"/>
      <protection locked="0"/>
    </xf>
    <xf numFmtId="0" fontId="69" fillId="56" borderId="0" xfId="84" applyFont="1" applyFill="1" applyAlignment="1">
      <alignment horizontal="center" vertical="center" wrapText="1"/>
    </xf>
    <xf numFmtId="0" fontId="69" fillId="56" borderId="109" xfId="84" applyFont="1" applyFill="1" applyBorder="1" applyAlignment="1">
      <alignment horizontal="center" vertical="center" wrapText="1"/>
    </xf>
    <xf numFmtId="4" fontId="83" fillId="0" borderId="160" xfId="84" applyNumberFormat="1" applyFont="1" applyBorder="1" applyAlignment="1">
      <alignment vertical="center"/>
    </xf>
    <xf numFmtId="0" fontId="67" fillId="0" borderId="160" xfId="84" applyFont="1" applyBorder="1" applyAlignment="1">
      <alignment horizontal="center" vertical="center"/>
    </xf>
    <xf numFmtId="0" fontId="67" fillId="0" borderId="160" xfId="84" applyFont="1" applyBorder="1" applyAlignment="1">
      <alignment vertical="center"/>
    </xf>
    <xf numFmtId="0" fontId="67" fillId="0" borderId="71" xfId="84" applyFont="1" applyBorder="1" applyAlignment="1" applyProtection="1">
      <alignment horizontal="center" vertical="center"/>
      <protection locked="0"/>
    </xf>
    <xf numFmtId="0" fontId="67" fillId="0" borderId="60" xfId="84" applyFont="1" applyBorder="1" applyAlignment="1" applyProtection="1">
      <alignment horizontal="center" vertical="center"/>
      <protection locked="0"/>
    </xf>
    <xf numFmtId="0" fontId="67" fillId="0" borderId="0" xfId="84" applyFont="1" applyAlignment="1" applyProtection="1">
      <alignment horizontal="center" vertical="center"/>
      <protection locked="0"/>
    </xf>
    <xf numFmtId="0" fontId="67" fillId="0" borderId="75" xfId="84" applyFont="1" applyBorder="1" applyAlignment="1" applyProtection="1">
      <alignment horizontal="center" vertical="center"/>
      <protection locked="0"/>
    </xf>
    <xf numFmtId="0" fontId="67" fillId="0" borderId="67" xfId="84" applyFont="1" applyBorder="1" applyAlignment="1" applyProtection="1">
      <alignment horizontal="center" vertical="center"/>
      <protection locked="0"/>
    </xf>
    <xf numFmtId="0" fontId="67" fillId="0" borderId="66" xfId="84" applyFont="1" applyBorder="1" applyAlignment="1" applyProtection="1">
      <alignment horizontal="center" vertical="center"/>
      <protection locked="0"/>
    </xf>
    <xf numFmtId="0" fontId="67" fillId="0" borderId="80" xfId="84" applyFont="1" applyBorder="1" applyAlignment="1" applyProtection="1">
      <alignment horizontal="center" vertical="center"/>
      <protection locked="0"/>
    </xf>
    <xf numFmtId="0" fontId="67" fillId="0" borderId="79" xfId="84" applyFont="1" applyBorder="1" applyAlignment="1" applyProtection="1">
      <alignment horizontal="center" vertical="center"/>
      <protection locked="0"/>
    </xf>
    <xf numFmtId="0" fontId="81" fillId="0" borderId="0" xfId="84" applyFont="1" applyProtection="1">
      <protection locked="0"/>
    </xf>
    <xf numFmtId="0" fontId="82" fillId="0" borderId="0" xfId="84" applyFont="1" applyProtection="1">
      <protection locked="0"/>
    </xf>
    <xf numFmtId="0" fontId="67" fillId="0" borderId="0" xfId="84" applyFont="1" applyAlignment="1" applyProtection="1">
      <alignment horizontal="center"/>
      <protection locked="0"/>
    </xf>
    <xf numFmtId="0" fontId="83" fillId="0" borderId="0" xfId="84" applyFont="1" applyAlignment="1" applyProtection="1">
      <alignment horizontal="left" vertical="top"/>
      <protection locked="0"/>
    </xf>
    <xf numFmtId="0" fontId="67" fillId="0" borderId="0" xfId="84" applyFont="1" applyProtection="1">
      <protection locked="0"/>
    </xf>
    <xf numFmtId="0" fontId="83" fillId="0" borderId="0" xfId="84" applyFont="1" applyAlignment="1" applyProtection="1">
      <alignment horizontal="center" vertical="top"/>
      <protection locked="0"/>
    </xf>
    <xf numFmtId="0" fontId="74" fillId="0" borderId="60" xfId="84" applyFont="1" applyBorder="1" applyAlignment="1">
      <alignment horizontal="center" vertical="center" wrapText="1"/>
    </xf>
    <xf numFmtId="0" fontId="74" fillId="0" borderId="79" xfId="84" applyFont="1" applyBorder="1" applyAlignment="1">
      <alignment horizontal="center" vertical="center" wrapText="1"/>
    </xf>
    <xf numFmtId="0" fontId="66" fillId="56" borderId="34" xfId="84" applyFont="1" applyFill="1" applyBorder="1" applyAlignment="1">
      <alignment vertical="center"/>
    </xf>
    <xf numFmtId="0" fontId="74" fillId="0" borderId="72" xfId="84" applyFont="1" applyBorder="1" applyAlignment="1">
      <alignment vertical="center" wrapText="1"/>
    </xf>
    <xf numFmtId="0" fontId="74" fillId="0" borderId="76" xfId="84" applyFont="1" applyBorder="1" applyAlignment="1">
      <alignment vertical="center" wrapText="1"/>
    </xf>
    <xf numFmtId="0" fontId="74" fillId="0" borderId="72" xfId="84" applyFont="1" applyBorder="1" applyAlignment="1">
      <alignment horizontal="justify" vertical="center" wrapText="1"/>
    </xf>
    <xf numFmtId="0" fontId="74" fillId="0" borderId="76" xfId="84" applyFont="1" applyBorder="1" applyAlignment="1">
      <alignment horizontal="justify" vertical="center" wrapText="1"/>
    </xf>
    <xf numFmtId="0" fontId="74" fillId="0" borderId="81" xfId="84" applyFont="1" applyBorder="1" applyAlignment="1">
      <alignment horizontal="justify" vertical="center" wrapText="1"/>
    </xf>
    <xf numFmtId="0" fontId="74" fillId="0" borderId="71" xfId="84" applyFont="1" applyBorder="1" applyAlignment="1">
      <alignment horizontal="center" vertical="center" wrapText="1"/>
    </xf>
    <xf numFmtId="0" fontId="74" fillId="0" borderId="80" xfId="84" applyFont="1" applyBorder="1" applyAlignment="1">
      <alignment horizontal="center" vertical="center" wrapText="1"/>
    </xf>
    <xf numFmtId="0" fontId="74" fillId="0" borderId="0" xfId="84" applyFont="1" applyAlignment="1" applyProtection="1">
      <alignment horizontal="center" vertical="center" wrapText="1"/>
      <protection locked="0"/>
    </xf>
    <xf numFmtId="43" fontId="74" fillId="0" borderId="80" xfId="173" applyFont="1" applyBorder="1" applyAlignment="1" applyProtection="1">
      <alignment horizontal="center" vertical="center" wrapText="1"/>
      <protection locked="0"/>
    </xf>
    <xf numFmtId="43" fontId="74" fillId="0" borderId="79" xfId="173" applyFont="1" applyBorder="1" applyAlignment="1" applyProtection="1">
      <alignment horizontal="center" vertical="center" wrapText="1"/>
      <protection locked="0"/>
    </xf>
    <xf numFmtId="43" fontId="74" fillId="0" borderId="80" xfId="173" applyFont="1" applyBorder="1" applyAlignment="1" applyProtection="1">
      <alignment horizontal="justify" vertical="center" wrapText="1"/>
      <protection locked="0"/>
    </xf>
    <xf numFmtId="0" fontId="74" fillId="0" borderId="79" xfId="84" applyFont="1" applyBorder="1" applyAlignment="1" applyProtection="1">
      <alignment horizontal="center" vertical="center" wrapText="1"/>
      <protection locked="0"/>
    </xf>
    <xf numFmtId="43" fontId="74" fillId="0" borderId="0" xfId="173" applyFont="1" applyBorder="1" applyAlignment="1" applyProtection="1">
      <alignment horizontal="justify" vertical="center" wrapText="1"/>
      <protection locked="0"/>
    </xf>
    <xf numFmtId="43" fontId="74" fillId="0" borderId="0" xfId="173" applyFont="1" applyBorder="1" applyAlignment="1" applyProtection="1">
      <alignment horizontal="center" vertical="center" wrapText="1"/>
      <protection locked="0"/>
    </xf>
    <xf numFmtId="0" fontId="74" fillId="0" borderId="0" xfId="0" applyFont="1" applyAlignment="1" applyProtection="1">
      <alignment horizontal="justify"/>
      <protection locked="0"/>
    </xf>
    <xf numFmtId="0" fontId="73" fillId="0" borderId="0" xfId="84" applyFont="1" applyProtection="1">
      <protection locked="0"/>
    </xf>
    <xf numFmtId="0" fontId="69" fillId="56" borderId="118" xfId="84" applyFont="1" applyFill="1" applyBorder="1" applyAlignment="1">
      <alignment horizontal="center" vertical="center" wrapText="1"/>
    </xf>
    <xf numFmtId="0" fontId="70" fillId="0" borderId="169" xfId="171" applyFont="1" applyBorder="1" applyAlignment="1">
      <alignment horizontal="center" vertical="center" wrapText="1"/>
    </xf>
    <xf numFmtId="4" fontId="70" fillId="0" borderId="169" xfId="171" applyNumberFormat="1" applyFont="1" applyBorder="1" applyAlignment="1">
      <alignment horizontal="right" vertical="center" wrapText="1"/>
    </xf>
    <xf numFmtId="0" fontId="68" fillId="0" borderId="169" xfId="84" applyFont="1" applyBorder="1" applyAlignment="1">
      <alignment horizontal="justify"/>
    </xf>
    <xf numFmtId="0" fontId="73" fillId="0" borderId="0" xfId="84" applyFont="1" applyAlignment="1" applyProtection="1">
      <alignment horizontal="left" vertical="top" indent="9"/>
      <protection locked="0"/>
    </xf>
    <xf numFmtId="0" fontId="68" fillId="0" borderId="0" xfId="84" applyFont="1" applyProtection="1">
      <protection locked="0"/>
    </xf>
    <xf numFmtId="0" fontId="73" fillId="0" borderId="0" xfId="84" applyFont="1" applyAlignment="1" applyProtection="1">
      <alignment horizontal="left" vertical="top"/>
      <protection locked="0"/>
    </xf>
    <xf numFmtId="0" fontId="73" fillId="0" borderId="0" xfId="84" applyFont="1" applyAlignment="1" applyProtection="1">
      <alignment horizontal="center" vertical="top"/>
      <protection locked="0"/>
    </xf>
    <xf numFmtId="0" fontId="70" fillId="0" borderId="0" xfId="128" applyFont="1" applyProtection="1">
      <protection locked="0"/>
    </xf>
    <xf numFmtId="0" fontId="79" fillId="0" borderId="0" xfId="128" applyFont="1" applyProtection="1">
      <protection locked="0"/>
    </xf>
    <xf numFmtId="0" fontId="70" fillId="0" borderId="0" xfId="128" applyFont="1" applyAlignment="1" applyProtection="1">
      <alignment horizontal="right"/>
      <protection locked="0"/>
    </xf>
    <xf numFmtId="0" fontId="70" fillId="0" borderId="0" xfId="128" applyFont="1" applyAlignment="1" applyProtection="1">
      <alignment horizontal="center"/>
      <protection locked="0"/>
    </xf>
    <xf numFmtId="49" fontId="74" fillId="0" borderId="0" xfId="128" quotePrefix="1" applyNumberFormat="1" applyFont="1" applyAlignment="1" applyProtection="1">
      <alignment vertical="top"/>
      <protection locked="0"/>
    </xf>
    <xf numFmtId="49" fontId="66" fillId="56" borderId="38" xfId="128" applyNumberFormat="1" applyFont="1" applyFill="1" applyBorder="1" applyAlignment="1">
      <alignment horizontal="center" vertical="center" wrapText="1"/>
    </xf>
    <xf numFmtId="49" fontId="66" fillId="56" borderId="54" xfId="128" applyNumberFormat="1" applyFont="1" applyFill="1" applyBorder="1" applyAlignment="1">
      <alignment horizontal="center" vertical="center" wrapText="1"/>
    </xf>
    <xf numFmtId="49" fontId="77" fillId="0" borderId="0" xfId="128" applyNumberFormat="1" applyFont="1" applyProtection="1">
      <protection locked="0"/>
    </xf>
    <xf numFmtId="49" fontId="68" fillId="0" borderId="0" xfId="128" applyNumberFormat="1" applyFont="1" applyProtection="1">
      <protection locked="0"/>
    </xf>
    <xf numFmtId="49" fontId="74" fillId="0" borderId="0" xfId="128" applyNumberFormat="1" applyFont="1" applyAlignment="1" applyProtection="1">
      <alignment horizontal="left" vertical="top"/>
      <protection locked="0"/>
    </xf>
    <xf numFmtId="49" fontId="74" fillId="0" borderId="0" xfId="128" applyNumberFormat="1" applyFont="1" applyAlignment="1" applyProtection="1">
      <alignment horizontal="center" vertical="top"/>
      <protection locked="0"/>
    </xf>
    <xf numFmtId="49" fontId="73" fillId="0" borderId="0" xfId="128" applyNumberFormat="1" applyFont="1" applyAlignment="1" applyProtection="1">
      <alignment horizontal="left" vertical="top" indent="9"/>
      <protection locked="0"/>
    </xf>
    <xf numFmtId="49" fontId="73" fillId="0" borderId="0" xfId="128" applyNumberFormat="1" applyFont="1" applyAlignment="1" applyProtection="1">
      <alignment horizontal="center" vertical="top"/>
      <protection locked="0"/>
    </xf>
    <xf numFmtId="0" fontId="74" fillId="0" borderId="0" xfId="128" applyFont="1" applyAlignment="1" applyProtection="1">
      <alignment horizontal="right"/>
      <protection locked="0"/>
    </xf>
    <xf numFmtId="0" fontId="74" fillId="0" borderId="13" xfId="128" applyFont="1" applyBorder="1" applyProtection="1">
      <protection locked="0"/>
    </xf>
    <xf numFmtId="0" fontId="74" fillId="0" borderId="0" xfId="128" applyFont="1" applyProtection="1">
      <protection locked="0"/>
    </xf>
    <xf numFmtId="0" fontId="74" fillId="0" borderId="0" xfId="128" applyFont="1" applyAlignment="1" applyProtection="1">
      <alignment horizontal="left"/>
      <protection locked="0"/>
    </xf>
    <xf numFmtId="0" fontId="74" fillId="0" borderId="0" xfId="128" applyFont="1" applyAlignment="1" applyProtection="1">
      <alignment horizontal="center"/>
      <protection locked="0"/>
    </xf>
    <xf numFmtId="0" fontId="74" fillId="0" borderId="0" xfId="128" applyFont="1" applyAlignment="1" applyProtection="1">
      <alignment horizontal="center" vertical="center"/>
      <protection locked="0"/>
    </xf>
    <xf numFmtId="0" fontId="73" fillId="0" borderId="51" xfId="144" applyFont="1" applyBorder="1"/>
    <xf numFmtId="0" fontId="74" fillId="0" borderId="0" xfId="144" quotePrefix="1" applyFont="1" applyAlignment="1">
      <alignment horizontal="left" vertical="center"/>
    </xf>
    <xf numFmtId="0" fontId="74" fillId="0" borderId="0" xfId="144" quotePrefix="1" applyFont="1" applyAlignment="1">
      <alignment horizontal="center" vertical="top"/>
    </xf>
    <xf numFmtId="0" fontId="74" fillId="0" borderId="51" xfId="144" quotePrefix="1" applyFont="1" applyBorder="1" applyAlignment="1">
      <alignment horizontal="center" vertical="top"/>
    </xf>
    <xf numFmtId="0" fontId="66" fillId="56" borderId="0" xfId="144" applyFont="1" applyFill="1" applyAlignment="1">
      <alignment vertical="center"/>
    </xf>
    <xf numFmtId="0" fontId="66" fillId="56" borderId="51" xfId="144" applyFont="1" applyFill="1" applyBorder="1" applyAlignment="1">
      <alignment vertical="center"/>
    </xf>
    <xf numFmtId="49" fontId="66" fillId="56" borderId="40" xfId="144" applyNumberFormat="1" applyFont="1" applyFill="1" applyBorder="1" applyAlignment="1">
      <alignment horizontal="center" vertical="center" wrapText="1"/>
    </xf>
    <xf numFmtId="49" fontId="66" fillId="56" borderId="58" xfId="144" applyNumberFormat="1" applyFont="1" applyFill="1" applyBorder="1" applyAlignment="1">
      <alignment horizontal="center" vertical="center" wrapText="1"/>
    </xf>
    <xf numFmtId="49" fontId="74" fillId="0" borderId="43" xfId="144" applyNumberFormat="1" applyFont="1" applyBorder="1" applyAlignment="1">
      <alignment horizontal="center" vertical="center" wrapText="1"/>
    </xf>
    <xf numFmtId="49" fontId="74" fillId="0" borderId="37" xfId="144" applyNumberFormat="1" applyFont="1" applyBorder="1" applyAlignment="1">
      <alignment horizontal="center" vertical="center" wrapText="1"/>
    </xf>
    <xf numFmtId="49" fontId="74" fillId="0" borderId="0" xfId="144" applyNumberFormat="1" applyFont="1" applyAlignment="1">
      <alignment horizontal="center" vertical="center"/>
    </xf>
    <xf numFmtId="49" fontId="74" fillId="0" borderId="39" xfId="144" applyNumberFormat="1" applyFont="1" applyBorder="1" applyAlignment="1">
      <alignment horizontal="center" vertical="center" wrapText="1"/>
    </xf>
    <xf numFmtId="49" fontId="74" fillId="0" borderId="87" xfId="144" applyNumberFormat="1" applyFont="1" applyBorder="1" applyAlignment="1">
      <alignment horizontal="center" vertical="center"/>
    </xf>
    <xf numFmtId="49" fontId="74" fillId="0" borderId="76" xfId="144" applyNumberFormat="1" applyFont="1" applyBorder="1" applyAlignment="1">
      <alignment horizontal="center" vertical="center"/>
    </xf>
    <xf numFmtId="49" fontId="74" fillId="0" borderId="0" xfId="144" applyNumberFormat="1" applyFont="1" applyAlignment="1">
      <alignment horizontal="center" vertical="top" wrapText="1"/>
    </xf>
    <xf numFmtId="49" fontId="74" fillId="0" borderId="67" xfId="144" applyNumberFormat="1" applyFont="1" applyBorder="1" applyAlignment="1">
      <alignment horizontal="center" vertical="top" wrapText="1"/>
    </xf>
    <xf numFmtId="49" fontId="74" fillId="0" borderId="51" xfId="144" applyNumberFormat="1" applyFont="1" applyBorder="1" applyAlignment="1">
      <alignment horizontal="center" vertical="top" wrapText="1"/>
    </xf>
    <xf numFmtId="49" fontId="66" fillId="0" borderId="0" xfId="144" applyNumberFormat="1" applyFont="1" applyAlignment="1">
      <alignment horizontal="center" wrapText="1"/>
    </xf>
    <xf numFmtId="49" fontId="74" fillId="0" borderId="67" xfId="144" applyNumberFormat="1" applyFont="1" applyBorder="1" applyAlignment="1">
      <alignment horizontal="center" vertical="center"/>
    </xf>
    <xf numFmtId="49" fontId="66" fillId="0" borderId="0" xfId="144" applyNumberFormat="1" applyFont="1" applyAlignment="1">
      <alignment horizontal="center" vertical="center" wrapText="1"/>
    </xf>
    <xf numFmtId="49" fontId="74" fillId="0" borderId="125" xfId="144" applyNumberFormat="1" applyFont="1" applyBorder="1" applyAlignment="1">
      <alignment horizontal="center" vertical="center"/>
    </xf>
    <xf numFmtId="49" fontId="74" fillId="0" borderId="0" xfId="144" applyNumberFormat="1" applyFont="1" applyAlignment="1">
      <alignment horizontal="center" vertical="center" wrapText="1"/>
    </xf>
    <xf numFmtId="49" fontId="74" fillId="0" borderId="51" xfId="144" applyNumberFormat="1" applyFont="1" applyBorder="1" applyAlignment="1">
      <alignment horizontal="center" vertical="center" wrapText="1"/>
    </xf>
    <xf numFmtId="49" fontId="66" fillId="56" borderId="107" xfId="144" applyNumberFormat="1" applyFont="1" applyFill="1" applyBorder="1" applyAlignment="1">
      <alignment horizontal="center" vertical="center" wrapText="1"/>
    </xf>
    <xf numFmtId="49" fontId="74" fillId="0" borderId="0" xfId="144" quotePrefix="1" applyNumberFormat="1" applyFont="1" applyAlignment="1">
      <alignment horizontal="center" vertical="center"/>
    </xf>
    <xf numFmtId="49" fontId="74" fillId="0" borderId="48" xfId="144" applyNumberFormat="1" applyFont="1" applyBorder="1" applyAlignment="1" applyProtection="1">
      <alignment horizontal="center" vertical="center" wrapText="1"/>
      <protection locked="0"/>
    </xf>
    <xf numFmtId="49" fontId="74" fillId="0" borderId="65" xfId="144" applyNumberFormat="1" applyFont="1" applyBorder="1" applyAlignment="1" applyProtection="1">
      <alignment horizontal="center" vertical="center" wrapText="1"/>
      <protection locked="0"/>
    </xf>
    <xf numFmtId="49" fontId="74" fillId="0" borderId="179" xfId="144" applyNumberFormat="1" applyFont="1" applyBorder="1" applyAlignment="1" applyProtection="1">
      <alignment horizontal="center" vertical="center" wrapText="1"/>
      <protection locked="0"/>
    </xf>
    <xf numFmtId="49" fontId="74" fillId="0" borderId="60" xfId="144" quotePrefix="1" applyNumberFormat="1" applyFont="1" applyBorder="1" applyAlignment="1" applyProtection="1">
      <alignment horizontal="center" vertical="center"/>
      <protection locked="0"/>
    </xf>
    <xf numFmtId="49" fontId="74" fillId="0" borderId="72" xfId="144" quotePrefix="1" applyNumberFormat="1" applyFont="1" applyBorder="1" applyAlignment="1" applyProtection="1">
      <alignment horizontal="center" vertical="center"/>
      <protection locked="0"/>
    </xf>
    <xf numFmtId="49" fontId="74" fillId="0" borderId="73" xfId="144" quotePrefix="1" applyNumberFormat="1" applyFont="1" applyBorder="1" applyAlignment="1" applyProtection="1">
      <alignment horizontal="center" vertical="center"/>
      <protection locked="0"/>
    </xf>
    <xf numFmtId="49" fontId="74" fillId="0" borderId="98" xfId="144" quotePrefix="1" applyNumberFormat="1" applyFont="1" applyBorder="1" applyAlignment="1" applyProtection="1">
      <alignment horizontal="center" vertical="center"/>
      <protection locked="0"/>
    </xf>
    <xf numFmtId="49" fontId="74" fillId="0" borderId="98" xfId="144" quotePrefix="1" applyNumberFormat="1" applyFont="1" applyBorder="1" applyAlignment="1" applyProtection="1">
      <alignment horizontal="center" vertical="center" wrapText="1"/>
      <protection locked="0"/>
    </xf>
    <xf numFmtId="49" fontId="74" fillId="0" borderId="60" xfId="144" quotePrefix="1" applyNumberFormat="1" applyFont="1" applyBorder="1" applyAlignment="1" applyProtection="1">
      <alignment horizontal="center" vertical="center" wrapText="1"/>
      <protection locked="0"/>
    </xf>
    <xf numFmtId="49" fontId="74" fillId="0" borderId="71" xfId="144" applyNumberFormat="1" applyFont="1" applyBorder="1" applyAlignment="1" applyProtection="1">
      <alignment horizontal="center" vertical="center" wrapText="1"/>
      <protection locked="0"/>
    </xf>
    <xf numFmtId="49" fontId="74" fillId="0" borderId="145" xfId="144" applyNumberFormat="1" applyFont="1" applyBorder="1" applyAlignment="1" applyProtection="1">
      <alignment horizontal="center" vertical="center" wrapText="1"/>
      <protection locked="0"/>
    </xf>
    <xf numFmtId="49" fontId="74" fillId="0" borderId="0" xfId="144" quotePrefix="1" applyNumberFormat="1" applyFont="1" applyAlignment="1" applyProtection="1">
      <alignment horizontal="center" vertical="center" wrapText="1"/>
      <protection locked="0"/>
    </xf>
    <xf numFmtId="49" fontId="74" fillId="0" borderId="0" xfId="144" applyNumberFormat="1" applyFont="1" applyAlignment="1" applyProtection="1">
      <alignment horizontal="center" vertical="center"/>
      <protection locked="0"/>
    </xf>
    <xf numFmtId="49" fontId="74" fillId="0" borderId="0" xfId="144" quotePrefix="1" applyNumberFormat="1" applyFont="1" applyAlignment="1" applyProtection="1">
      <alignment vertical="center" wrapText="1"/>
      <protection locked="0"/>
    </xf>
    <xf numFmtId="49" fontId="74" fillId="0" borderId="0" xfId="144" applyNumberFormat="1" applyFont="1" applyAlignment="1" applyProtection="1">
      <alignment horizontal="center" vertical="top" wrapText="1"/>
      <protection locked="0"/>
    </xf>
    <xf numFmtId="49" fontId="74" fillId="0" borderId="51" xfId="144" applyNumberFormat="1" applyFont="1" applyBorder="1" applyAlignment="1" applyProtection="1">
      <alignment horizontal="center" vertical="top" wrapText="1"/>
      <protection locked="0"/>
    </xf>
    <xf numFmtId="0" fontId="73" fillId="0" borderId="0" xfId="144" applyFont="1" applyAlignment="1" applyProtection="1">
      <alignment horizontal="center"/>
      <protection locked="0"/>
    </xf>
    <xf numFmtId="0" fontId="75" fillId="0" borderId="0" xfId="128" applyFont="1" applyProtection="1">
      <protection locked="0"/>
    </xf>
    <xf numFmtId="0" fontId="73" fillId="0" borderId="0" xfId="144" applyFont="1" applyProtection="1">
      <protection locked="0"/>
    </xf>
    <xf numFmtId="0" fontId="66" fillId="56" borderId="73" xfId="163" applyFont="1" applyFill="1" applyBorder="1" applyAlignment="1">
      <alignment horizontal="center" vertical="center" wrapText="1"/>
    </xf>
    <xf numFmtId="0" fontId="66" fillId="56" borderId="86" xfId="163" applyFont="1" applyFill="1" applyBorder="1" applyAlignment="1">
      <alignment horizontal="center" vertical="center" wrapText="1"/>
    </xf>
    <xf numFmtId="0" fontId="66" fillId="56" borderId="74" xfId="163" applyFont="1" applyFill="1" applyBorder="1" applyAlignment="1">
      <alignment horizontal="center" vertical="center" wrapText="1"/>
    </xf>
    <xf numFmtId="0" fontId="69" fillId="56" borderId="37" xfId="163" applyFont="1" applyFill="1" applyBorder="1" applyAlignment="1">
      <alignment horizontal="left" vertical="center" wrapText="1"/>
    </xf>
    <xf numFmtId="0" fontId="69" fillId="56" borderId="39" xfId="163" applyFont="1" applyFill="1" applyBorder="1" applyAlignment="1">
      <alignment horizontal="left" vertical="center" wrapText="1"/>
    </xf>
    <xf numFmtId="0" fontId="70" fillId="0" borderId="69" xfId="163" applyFont="1" applyBorder="1" applyAlignment="1">
      <alignment horizontal="center" vertical="center"/>
    </xf>
    <xf numFmtId="0" fontId="70" fillId="0" borderId="84" xfId="163" applyFont="1" applyBorder="1" applyAlignment="1">
      <alignment horizontal="center" vertical="center"/>
    </xf>
    <xf numFmtId="0" fontId="70" fillId="0" borderId="85" xfId="163" applyFont="1" applyBorder="1" applyAlignment="1">
      <alignment horizontal="center" vertical="center"/>
    </xf>
    <xf numFmtId="14" fontId="70" fillId="0" borderId="73" xfId="163" applyNumberFormat="1" applyFont="1" applyBorder="1" applyAlignment="1" applyProtection="1">
      <alignment horizontal="center" vertical="center"/>
      <protection locked="0"/>
    </xf>
    <xf numFmtId="0" fontId="70" fillId="0" borderId="86" xfId="163" applyFont="1" applyBorder="1" applyAlignment="1" applyProtection="1">
      <alignment horizontal="center" vertical="center"/>
      <protection locked="0"/>
    </xf>
    <xf numFmtId="0" fontId="70" fillId="0" borderId="74" xfId="163" applyFont="1" applyBorder="1" applyAlignment="1" applyProtection="1">
      <alignment horizontal="center" vertical="center"/>
      <protection locked="0"/>
    </xf>
    <xf numFmtId="0" fontId="69" fillId="56" borderId="37" xfId="163" applyFont="1" applyFill="1" applyBorder="1" applyAlignment="1">
      <alignment horizontal="center" vertical="center" wrapText="1"/>
    </xf>
    <xf numFmtId="0" fontId="69" fillId="56" borderId="38" xfId="163" applyFont="1" applyFill="1" applyBorder="1" applyAlignment="1">
      <alignment horizontal="center" vertical="center" wrapText="1"/>
    </xf>
    <xf numFmtId="0" fontId="69" fillId="56" borderId="37" xfId="163" applyFont="1" applyFill="1" applyBorder="1" applyAlignment="1">
      <alignment horizontal="center" vertical="center"/>
    </xf>
    <xf numFmtId="0" fontId="69" fillId="56" borderId="38" xfId="163" applyFont="1" applyFill="1" applyBorder="1" applyAlignment="1">
      <alignment horizontal="center" vertical="center"/>
    </xf>
    <xf numFmtId="0" fontId="72" fillId="0" borderId="69" xfId="128" applyFont="1" applyBorder="1" applyAlignment="1">
      <alignment horizontal="center" vertical="center"/>
    </xf>
    <xf numFmtId="0" fontId="72" fillId="0" borderId="70" xfId="128" applyFont="1" applyBorder="1" applyAlignment="1">
      <alignment horizontal="center" vertical="center"/>
    </xf>
    <xf numFmtId="0" fontId="72" fillId="0" borderId="73" xfId="128" applyFont="1" applyBorder="1" applyAlignment="1">
      <alignment horizontal="center" vertical="center"/>
    </xf>
    <xf numFmtId="0" fontId="72" fillId="0" borderId="74" xfId="128" applyFont="1" applyBorder="1" applyAlignment="1">
      <alignment horizontal="center" vertical="center"/>
    </xf>
    <xf numFmtId="0" fontId="72" fillId="0" borderId="77" xfId="128" applyFont="1" applyBorder="1" applyAlignment="1">
      <alignment horizontal="center" vertical="center"/>
    </xf>
    <xf numFmtId="0" fontId="72" fillId="0" borderId="78" xfId="128" applyFont="1" applyBorder="1" applyAlignment="1">
      <alignment horizontal="center" vertical="center"/>
    </xf>
    <xf numFmtId="0" fontId="70" fillId="0" borderId="0" xfId="128" applyFont="1" applyAlignment="1" applyProtection="1">
      <alignment horizontal="right" vertical="center"/>
      <protection locked="0"/>
    </xf>
    <xf numFmtId="0" fontId="72" fillId="0" borderId="82" xfId="128" applyFont="1" applyBorder="1" applyAlignment="1">
      <alignment horizontal="center" vertical="center"/>
    </xf>
    <xf numFmtId="0" fontId="72" fillId="0" borderId="83" xfId="128" applyFont="1" applyBorder="1" applyAlignment="1">
      <alignment horizontal="center" vertical="center"/>
    </xf>
    <xf numFmtId="0" fontId="63" fillId="0" borderId="0" xfId="0" applyFont="1" applyAlignment="1" applyProtection="1">
      <alignment horizontal="left" vertical="top" wrapText="1"/>
      <protection locked="0"/>
    </xf>
    <xf numFmtId="0" fontId="92" fillId="0" borderId="0" xfId="0" applyFont="1" applyAlignment="1" applyProtection="1">
      <alignment horizontal="right" vertical="center"/>
      <protection locked="0"/>
    </xf>
    <xf numFmtId="0" fontId="92" fillId="0" borderId="0" xfId="0" applyFont="1" applyAlignment="1">
      <alignment horizontal="right" vertical="center"/>
    </xf>
    <xf numFmtId="0" fontId="64" fillId="0" borderId="149" xfId="0" applyFont="1" applyBorder="1" applyAlignment="1">
      <alignment horizontal="center" vertical="center"/>
    </xf>
    <xf numFmtId="0" fontId="63" fillId="0" borderId="0" xfId="0" applyFont="1" applyAlignment="1">
      <alignment horizontal="left" vertical="center"/>
    </xf>
    <xf numFmtId="0" fontId="62" fillId="0" borderId="0" xfId="0" applyFont="1" applyAlignment="1">
      <alignment horizontal="center" vertical="center"/>
    </xf>
    <xf numFmtId="0" fontId="59" fillId="0" borderId="0" xfId="0" applyFont="1" applyAlignment="1">
      <alignment horizontal="center" vertical="center" wrapText="1"/>
    </xf>
    <xf numFmtId="0" fontId="60" fillId="0" borderId="0" xfId="0" applyFont="1" applyAlignment="1">
      <alignment horizontal="center" vertical="center" wrapText="1"/>
    </xf>
    <xf numFmtId="0" fontId="61" fillId="0" borderId="0" xfId="0" applyFont="1" applyAlignment="1">
      <alignment horizontal="center" vertical="center" wrapText="1"/>
    </xf>
    <xf numFmtId="0" fontId="61" fillId="0" borderId="0" xfId="0" applyFont="1" applyAlignment="1" applyProtection="1">
      <alignment horizontal="center" vertical="center" wrapText="1"/>
      <protection locked="0"/>
    </xf>
    <xf numFmtId="0" fontId="88" fillId="0" borderId="0" xfId="0" applyFont="1" applyAlignment="1">
      <alignment horizontal="center" vertical="center" wrapText="1"/>
    </xf>
    <xf numFmtId="4" fontId="73" fillId="0" borderId="153" xfId="0" applyNumberFormat="1" applyFont="1" applyBorder="1" applyAlignment="1" applyProtection="1">
      <alignment vertical="center" wrapText="1"/>
      <protection locked="0"/>
    </xf>
    <xf numFmtId="4" fontId="73" fillId="0" borderId="156" xfId="0" applyNumberFormat="1" applyFont="1" applyBorder="1" applyAlignment="1" applyProtection="1">
      <alignment vertical="center" wrapText="1"/>
      <protection locked="0"/>
    </xf>
    <xf numFmtId="0" fontId="74" fillId="0" borderId="75" xfId="0" applyFont="1" applyBorder="1" applyAlignment="1">
      <alignment horizontal="center" vertical="center" wrapText="1"/>
    </xf>
    <xf numFmtId="0" fontId="74" fillId="0" borderId="79" xfId="0" applyFont="1" applyBorder="1" applyAlignment="1">
      <alignment horizontal="center" vertical="center" wrapText="1"/>
    </xf>
    <xf numFmtId="0" fontId="74" fillId="0" borderId="153" xfId="0" applyFont="1" applyBorder="1" applyAlignment="1">
      <alignment horizontal="center" vertical="center" wrapText="1"/>
    </xf>
    <xf numFmtId="0" fontId="74" fillId="0" borderId="156" xfId="0" applyFont="1" applyBorder="1" applyAlignment="1">
      <alignment horizontal="center" vertical="center" wrapText="1"/>
    </xf>
    <xf numFmtId="0" fontId="74" fillId="0" borderId="0" xfId="0" applyFont="1" applyAlignment="1" applyProtection="1">
      <alignment horizontal="center"/>
      <protection locked="0"/>
    </xf>
    <xf numFmtId="0" fontId="66" fillId="56" borderId="132" xfId="0" applyFont="1" applyFill="1" applyBorder="1" applyAlignment="1">
      <alignment horizontal="center" vertical="center" wrapText="1"/>
    </xf>
    <xf numFmtId="0" fontId="66" fillId="56" borderId="131" xfId="0" applyFont="1" applyFill="1" applyBorder="1" applyAlignment="1">
      <alignment horizontal="center" vertical="center" wrapText="1"/>
    </xf>
    <xf numFmtId="0" fontId="66" fillId="56" borderId="30" xfId="59" applyFont="1" applyFill="1" applyBorder="1" applyAlignment="1">
      <alignment horizontal="left" vertical="center" wrapText="1"/>
    </xf>
    <xf numFmtId="0" fontId="66" fillId="56" borderId="27" xfId="59" applyFont="1" applyFill="1" applyBorder="1" applyAlignment="1">
      <alignment horizontal="left" vertical="center" wrapText="1"/>
    </xf>
    <xf numFmtId="0" fontId="83" fillId="0" borderId="73" xfId="59" applyFont="1" applyBorder="1" applyAlignment="1">
      <alignment horizontal="center" vertical="center" wrapText="1"/>
    </xf>
    <xf numFmtId="0" fontId="83" fillId="0" borderId="86" xfId="59" applyFont="1" applyBorder="1" applyAlignment="1">
      <alignment horizontal="center" vertical="center" wrapText="1"/>
    </xf>
    <xf numFmtId="0" fontId="83" fillId="0" borderId="74" xfId="59" applyFont="1" applyBorder="1" applyAlignment="1">
      <alignment horizontal="center" vertical="center" wrapText="1"/>
    </xf>
    <xf numFmtId="0" fontId="74" fillId="0" borderId="14" xfId="0" applyFont="1" applyBorder="1" applyAlignment="1" applyProtection="1">
      <alignment horizontal="center"/>
      <protection locked="0"/>
    </xf>
    <xf numFmtId="0" fontId="66" fillId="56" borderId="29" xfId="0" applyFont="1" applyFill="1" applyBorder="1" applyAlignment="1">
      <alignment horizontal="center" vertical="center" wrapText="1"/>
    </xf>
    <xf numFmtId="0" fontId="66" fillId="56" borderId="46" xfId="0" applyFont="1" applyFill="1" applyBorder="1" applyAlignment="1">
      <alignment horizontal="center" vertical="center" wrapText="1"/>
    </xf>
    <xf numFmtId="0" fontId="66" fillId="56" borderId="47" xfId="0" applyFont="1" applyFill="1" applyBorder="1" applyAlignment="1">
      <alignment horizontal="center" vertical="center" wrapText="1"/>
    </xf>
    <xf numFmtId="0" fontId="66" fillId="56" borderId="52" xfId="0" applyFont="1" applyFill="1" applyBorder="1" applyAlignment="1">
      <alignment horizontal="center" vertical="center" wrapText="1"/>
    </xf>
    <xf numFmtId="0" fontId="66" fillId="56" borderId="37" xfId="0" applyFont="1" applyFill="1" applyBorder="1" applyAlignment="1">
      <alignment horizontal="center" vertical="center" wrapText="1"/>
    </xf>
    <xf numFmtId="0" fontId="66" fillId="56" borderId="38" xfId="0" applyFont="1" applyFill="1" applyBorder="1" applyAlignment="1">
      <alignment horizontal="center" vertical="center" wrapText="1"/>
    </xf>
    <xf numFmtId="0" fontId="70" fillId="0" borderId="90" xfId="144" applyFont="1" applyBorder="1" applyAlignment="1">
      <alignment horizontal="center" vertical="center" wrapText="1"/>
    </xf>
    <xf numFmtId="0" fontId="70" fillId="0" borderId="91" xfId="144" applyFont="1" applyBorder="1" applyAlignment="1">
      <alignment horizontal="center" vertical="center" wrapText="1"/>
    </xf>
    <xf numFmtId="0" fontId="70" fillId="0" borderId="159" xfId="144" applyFont="1" applyBorder="1" applyAlignment="1">
      <alignment horizontal="center" vertical="center" wrapText="1"/>
    </xf>
    <xf numFmtId="0" fontId="69" fillId="56" borderId="34" xfId="0" applyFont="1" applyFill="1" applyBorder="1" applyAlignment="1">
      <alignment horizontal="center" vertical="center" wrapText="1"/>
    </xf>
    <xf numFmtId="0" fontId="69" fillId="56" borderId="28" xfId="144" applyFont="1" applyFill="1" applyBorder="1" applyAlignment="1">
      <alignment horizontal="left" vertical="center" wrapText="1"/>
    </xf>
    <xf numFmtId="0" fontId="69" fillId="56" borderId="0" xfId="0" applyFont="1" applyFill="1" applyAlignment="1">
      <alignment horizontal="center" vertical="center" wrapText="1"/>
    </xf>
    <xf numFmtId="0" fontId="69" fillId="56" borderId="51" xfId="0" applyFont="1" applyFill="1" applyBorder="1" applyAlignment="1">
      <alignment horizontal="center" vertical="center" wrapText="1"/>
    </xf>
    <xf numFmtId="0" fontId="69" fillId="56" borderId="47" xfId="0" applyFont="1" applyFill="1" applyBorder="1" applyAlignment="1">
      <alignment horizontal="center" vertical="center" wrapText="1"/>
    </xf>
    <xf numFmtId="0" fontId="69" fillId="56" borderId="52" xfId="0" applyFont="1" applyFill="1" applyBorder="1" applyAlignment="1">
      <alignment horizontal="center" vertical="center" wrapText="1"/>
    </xf>
    <xf numFmtId="0" fontId="70" fillId="0" borderId="0" xfId="0" applyFont="1" applyAlignment="1" applyProtection="1">
      <alignment horizontal="left"/>
      <protection locked="0"/>
    </xf>
    <xf numFmtId="0" fontId="68" fillId="0" borderId="0" xfId="0" applyFont="1" applyAlignment="1" applyProtection="1">
      <alignment horizontal="left" vertical="top" wrapText="1" indent="12"/>
      <protection locked="0"/>
    </xf>
    <xf numFmtId="0" fontId="68" fillId="0" borderId="0" xfId="0" applyFont="1" applyAlignment="1" applyProtection="1">
      <alignment horizontal="left" vertical="top" wrapText="1" indent="8"/>
      <protection locked="0"/>
    </xf>
    <xf numFmtId="0" fontId="68" fillId="0" borderId="0" xfId="0" applyFont="1" applyAlignment="1" applyProtection="1">
      <alignment horizontal="left" vertical="top" wrapText="1" indent="10"/>
      <protection locked="0"/>
    </xf>
    <xf numFmtId="0" fontId="69" fillId="56" borderId="37" xfId="0" applyFont="1" applyFill="1" applyBorder="1" applyAlignment="1">
      <alignment horizontal="center" vertical="center" wrapText="1"/>
    </xf>
    <xf numFmtId="0" fontId="69" fillId="56" borderId="39" xfId="0" applyFont="1" applyFill="1" applyBorder="1" applyAlignment="1">
      <alignment horizontal="center" vertical="center" wrapText="1"/>
    </xf>
    <xf numFmtId="0" fontId="78" fillId="56" borderId="37" xfId="0" applyFont="1" applyFill="1" applyBorder="1" applyAlignment="1">
      <alignment horizontal="center" vertical="center" wrapText="1"/>
    </xf>
    <xf numFmtId="0" fontId="69" fillId="56" borderId="38" xfId="0" applyFont="1" applyFill="1" applyBorder="1" applyAlignment="1">
      <alignment horizontal="center" vertical="center" wrapText="1"/>
    </xf>
    <xf numFmtId="0" fontId="70" fillId="0" borderId="160" xfId="0" applyFont="1" applyBorder="1" applyAlignment="1">
      <alignment horizontal="center"/>
    </xf>
    <xf numFmtId="0" fontId="69" fillId="56" borderId="34" xfId="144" applyFont="1" applyFill="1" applyBorder="1" applyAlignment="1">
      <alignment horizontal="left" vertical="center" wrapText="1"/>
    </xf>
    <xf numFmtId="0" fontId="70" fillId="0" borderId="0" xfId="0" applyFont="1" applyAlignment="1" applyProtection="1">
      <alignment horizontal="center"/>
      <protection locked="0"/>
    </xf>
    <xf numFmtId="0" fontId="70" fillId="0" borderId="14" xfId="0" applyFont="1" applyBorder="1" applyAlignment="1" applyProtection="1">
      <alignment horizontal="center"/>
      <protection locked="0"/>
    </xf>
    <xf numFmtId="0" fontId="74" fillId="0" borderId="80" xfId="0" applyFont="1" applyBorder="1" applyAlignment="1">
      <alignment horizontal="center"/>
    </xf>
    <xf numFmtId="0" fontId="66" fillId="56" borderId="34" xfId="0" applyFont="1" applyFill="1" applyBorder="1" applyAlignment="1">
      <alignment horizontal="center" vertical="center" wrapText="1"/>
    </xf>
    <xf numFmtId="0" fontId="66" fillId="56" borderId="34" xfId="144" applyFont="1" applyFill="1" applyBorder="1" applyAlignment="1">
      <alignment horizontal="left" vertical="center" wrapText="1"/>
    </xf>
    <xf numFmtId="0" fontId="66" fillId="56" borderId="0" xfId="0" applyFont="1" applyFill="1" applyAlignment="1">
      <alignment horizontal="center" vertical="center" wrapText="1"/>
    </xf>
    <xf numFmtId="0" fontId="66" fillId="56" borderId="51" xfId="0" applyFont="1" applyFill="1" applyBorder="1" applyAlignment="1">
      <alignment horizontal="center" vertical="center" wrapText="1"/>
    </xf>
    <xf numFmtId="0" fontId="86" fillId="56" borderId="37" xfId="0" applyFont="1" applyFill="1" applyBorder="1" applyAlignment="1">
      <alignment horizontal="center" vertical="center" wrapText="1"/>
    </xf>
    <xf numFmtId="0" fontId="66" fillId="56" borderId="39" xfId="0" applyFont="1" applyFill="1" applyBorder="1" applyAlignment="1">
      <alignment horizontal="center" vertical="center" wrapText="1"/>
    </xf>
    <xf numFmtId="0" fontId="73" fillId="0" borderId="0" xfId="0" applyFont="1" applyAlignment="1" applyProtection="1">
      <alignment horizontal="left" vertical="top" wrapText="1" indent="12"/>
      <protection locked="0"/>
    </xf>
    <xf numFmtId="0" fontId="73" fillId="0" borderId="0" xfId="0" applyFont="1" applyAlignment="1" applyProtection="1">
      <alignment horizontal="left" vertical="top" wrapText="1" indent="8"/>
      <protection locked="0"/>
    </xf>
    <xf numFmtId="0" fontId="73" fillId="0" borderId="0" xfId="0" applyFont="1" applyAlignment="1" applyProtection="1">
      <alignment horizontal="left" vertical="top" wrapText="1" indent="10"/>
      <protection locked="0"/>
    </xf>
    <xf numFmtId="0" fontId="74" fillId="0" borderId="0" xfId="0" applyFont="1" applyAlignment="1" applyProtection="1">
      <alignment horizontal="left"/>
      <protection locked="0"/>
    </xf>
    <xf numFmtId="0" fontId="66" fillId="56" borderId="30" xfId="128" applyFont="1" applyFill="1" applyBorder="1" applyAlignment="1">
      <alignment horizontal="left" vertical="center"/>
    </xf>
    <xf numFmtId="0" fontId="66" fillId="56" borderId="27" xfId="128" applyFont="1" applyFill="1" applyBorder="1" applyAlignment="1">
      <alignment horizontal="left" vertical="center"/>
    </xf>
    <xf numFmtId="0" fontId="83" fillId="0" borderId="90" xfId="128" applyFont="1" applyBorder="1" applyAlignment="1">
      <alignment horizontal="center" vertical="center"/>
    </xf>
    <xf numFmtId="0" fontId="83" fillId="0" borderId="91" xfId="128" applyFont="1" applyBorder="1" applyAlignment="1">
      <alignment horizontal="center" vertical="center"/>
    </xf>
    <xf numFmtId="0" fontId="83" fillId="0" borderId="159" xfId="128" applyFont="1" applyBorder="1" applyAlignment="1">
      <alignment horizontal="center" vertical="center"/>
    </xf>
    <xf numFmtId="0" fontId="66" fillId="56" borderId="24" xfId="144" applyFont="1" applyFill="1" applyBorder="1" applyAlignment="1">
      <alignment horizontal="center" vertical="center" wrapText="1"/>
    </xf>
    <xf numFmtId="0" fontId="73" fillId="0" borderId="93" xfId="144" applyFont="1" applyBorder="1" applyAlignment="1" applyProtection="1">
      <alignment horizontal="justify" vertical="top"/>
      <protection locked="0"/>
    </xf>
    <xf numFmtId="0" fontId="73" fillId="0" borderId="94" xfId="144" applyFont="1" applyBorder="1" applyAlignment="1" applyProtection="1">
      <alignment horizontal="justify" vertical="top"/>
      <protection locked="0"/>
    </xf>
    <xf numFmtId="0" fontId="73" fillId="0" borderId="163" xfId="144" applyFont="1" applyBorder="1" applyAlignment="1" applyProtection="1">
      <alignment horizontal="justify" vertical="top"/>
      <protection locked="0"/>
    </xf>
    <xf numFmtId="0" fontId="73" fillId="0" borderId="95" xfId="144" applyFont="1" applyBorder="1" applyAlignment="1" applyProtection="1">
      <alignment horizontal="justify" vertical="top"/>
      <protection locked="0"/>
    </xf>
    <xf numFmtId="0" fontId="73" fillId="0" borderId="24" xfId="144" applyFont="1" applyBorder="1" applyAlignment="1" applyProtection="1">
      <alignment horizontal="justify" vertical="top"/>
      <protection locked="0"/>
    </xf>
    <xf numFmtId="0" fontId="73" fillId="0" borderId="33" xfId="144" applyFont="1" applyBorder="1" applyAlignment="1" applyProtection="1">
      <alignment horizontal="justify" vertical="top"/>
      <protection locked="0"/>
    </xf>
    <xf numFmtId="0" fontId="73" fillId="0" borderId="96" xfId="144" applyFont="1" applyBorder="1" applyAlignment="1" applyProtection="1">
      <alignment horizontal="justify" vertical="top"/>
      <protection locked="0"/>
    </xf>
    <xf numFmtId="0" fontId="73" fillId="0" borderId="97" xfId="144" applyFont="1" applyBorder="1" applyAlignment="1" applyProtection="1">
      <alignment horizontal="justify" vertical="top"/>
      <protection locked="0"/>
    </xf>
    <xf numFmtId="0" fontId="73" fillId="0" borderId="164" xfId="144" applyFont="1" applyBorder="1" applyAlignment="1" applyProtection="1">
      <alignment horizontal="justify" vertical="top"/>
      <protection locked="0"/>
    </xf>
    <xf numFmtId="0" fontId="66" fillId="56" borderId="31" xfId="128" applyFont="1" applyFill="1" applyBorder="1" applyAlignment="1">
      <alignment horizontal="left" vertical="center" wrapText="1"/>
    </xf>
    <xf numFmtId="0" fontId="66" fillId="56" borderId="49" xfId="128" applyFont="1" applyFill="1" applyBorder="1" applyAlignment="1">
      <alignment horizontal="left" vertical="center" wrapText="1"/>
    </xf>
    <xf numFmtId="0" fontId="66" fillId="56" borderId="100" xfId="144" applyFont="1" applyFill="1" applyBorder="1" applyAlignment="1">
      <alignment horizontal="center" vertical="center"/>
    </xf>
    <xf numFmtId="0" fontId="66" fillId="56" borderId="101" xfId="144" applyFont="1" applyFill="1" applyBorder="1" applyAlignment="1">
      <alignment horizontal="center" vertical="center"/>
    </xf>
    <xf numFmtId="0" fontId="66" fillId="56" borderId="162" xfId="144" applyFont="1" applyFill="1" applyBorder="1" applyAlignment="1">
      <alignment horizontal="center" vertical="center"/>
    </xf>
    <xf numFmtId="0" fontId="66" fillId="56" borderId="102" xfId="144" applyFont="1" applyFill="1" applyBorder="1" applyAlignment="1">
      <alignment horizontal="center" vertical="center" wrapText="1"/>
    </xf>
    <xf numFmtId="0" fontId="66" fillId="56" borderId="103" xfId="144" applyFont="1" applyFill="1" applyBorder="1" applyAlignment="1">
      <alignment horizontal="center" vertical="center"/>
    </xf>
    <xf numFmtId="0" fontId="66" fillId="56" borderId="104" xfId="144" applyFont="1" applyFill="1" applyBorder="1" applyAlignment="1">
      <alignment horizontal="center" vertical="center"/>
    </xf>
    <xf numFmtId="0" fontId="66" fillId="56" borderId="100" xfId="144" applyFont="1" applyFill="1" applyBorder="1" applyAlignment="1">
      <alignment horizontal="center" vertical="center" wrapText="1"/>
    </xf>
    <xf numFmtId="0" fontId="66" fillId="56" borderId="162" xfId="144" applyFont="1" applyFill="1" applyBorder="1" applyAlignment="1">
      <alignment horizontal="center" vertical="center" wrapText="1"/>
    </xf>
    <xf numFmtId="0" fontId="66" fillId="56" borderId="29" xfId="128" applyFont="1" applyFill="1" applyBorder="1" applyAlignment="1">
      <alignment horizontal="left" vertical="center" wrapText="1"/>
    </xf>
    <xf numFmtId="0" fontId="66" fillId="56" borderId="25" xfId="128" applyFont="1" applyFill="1" applyBorder="1" applyAlignment="1">
      <alignment horizontal="left" vertical="center" wrapText="1"/>
    </xf>
    <xf numFmtId="0" fontId="66" fillId="56" borderId="33" xfId="144" applyFont="1" applyFill="1" applyBorder="1" applyAlignment="1">
      <alignment horizontal="left" vertical="center" wrapText="1"/>
    </xf>
    <xf numFmtId="0" fontId="74" fillId="0" borderId="33" xfId="144" applyFont="1" applyBorder="1" applyAlignment="1" applyProtection="1">
      <alignment horizontal="center" vertical="center" wrapText="1"/>
      <protection locked="0"/>
    </xf>
    <xf numFmtId="0" fontId="74" fillId="0" borderId="34" xfId="144" applyFont="1" applyBorder="1" applyAlignment="1" applyProtection="1">
      <alignment horizontal="center" vertical="center" wrapText="1"/>
      <protection locked="0"/>
    </xf>
    <xf numFmtId="0" fontId="69" fillId="56" borderId="35" xfId="128" applyFont="1" applyFill="1" applyBorder="1" applyAlignment="1">
      <alignment horizontal="center" vertical="center" wrapText="1"/>
    </xf>
    <xf numFmtId="0" fontId="69" fillId="56" borderId="36" xfId="128" applyFont="1" applyFill="1" applyBorder="1" applyAlignment="1">
      <alignment horizontal="center" vertical="center" wrapText="1"/>
    </xf>
    <xf numFmtId="0" fontId="69" fillId="56" borderId="165" xfId="128" applyFont="1" applyFill="1" applyBorder="1" applyAlignment="1">
      <alignment horizontal="center" vertical="center" wrapText="1"/>
    </xf>
    <xf numFmtId="0" fontId="69" fillId="56" borderId="24" xfId="128" applyFont="1" applyFill="1" applyBorder="1" applyAlignment="1">
      <alignment horizontal="left" vertical="center"/>
    </xf>
    <xf numFmtId="0" fontId="69" fillId="56" borderId="33" xfId="128" applyFont="1" applyFill="1" applyBorder="1" applyAlignment="1">
      <alignment horizontal="left" vertical="center"/>
    </xf>
    <xf numFmtId="0" fontId="70" fillId="55" borderId="90" xfId="128" applyFont="1" applyFill="1" applyBorder="1" applyAlignment="1">
      <alignment horizontal="center" vertical="center"/>
    </xf>
    <xf numFmtId="0" fontId="70" fillId="55" borderId="91" xfId="128" applyFont="1" applyFill="1" applyBorder="1" applyAlignment="1">
      <alignment horizontal="center" vertical="center"/>
    </xf>
    <xf numFmtId="0" fontId="70" fillId="55" borderId="159" xfId="128" applyFont="1" applyFill="1" applyBorder="1" applyAlignment="1">
      <alignment horizontal="center" vertical="center"/>
    </xf>
    <xf numFmtId="0" fontId="69" fillId="56" borderId="37" xfId="128" applyFont="1" applyFill="1" applyBorder="1" applyAlignment="1">
      <alignment horizontal="center" vertical="top" wrapText="1"/>
    </xf>
    <xf numFmtId="0" fontId="69" fillId="56" borderId="39" xfId="128" applyFont="1" applyFill="1" applyBorder="1" applyAlignment="1">
      <alignment horizontal="center" vertical="top" wrapText="1"/>
    </xf>
    <xf numFmtId="0" fontId="69" fillId="56" borderId="37" xfId="128" applyFont="1" applyFill="1" applyBorder="1" applyAlignment="1">
      <alignment horizontal="center" vertical="center" wrapText="1"/>
    </xf>
    <xf numFmtId="0" fontId="78" fillId="56" borderId="37" xfId="128" applyFont="1" applyFill="1" applyBorder="1" applyAlignment="1">
      <alignment horizontal="center" vertical="center" wrapText="1"/>
    </xf>
    <xf numFmtId="0" fontId="80" fillId="0" borderId="89" xfId="128" applyFont="1" applyBorder="1" applyAlignment="1" applyProtection="1">
      <alignment horizontal="center" vertical="top"/>
      <protection locked="0"/>
    </xf>
    <xf numFmtId="0" fontId="80" fillId="0" borderId="80" xfId="128" applyFont="1" applyBorder="1" applyAlignment="1" applyProtection="1">
      <alignment horizontal="center" vertical="top"/>
      <protection locked="0"/>
    </xf>
    <xf numFmtId="0" fontId="69" fillId="56" borderId="39" xfId="128" applyFont="1" applyFill="1" applyBorder="1" applyAlignment="1">
      <alignment horizontal="center" vertical="center" wrapText="1"/>
    </xf>
    <xf numFmtId="0" fontId="70" fillId="0" borderId="87" xfId="128" applyFont="1" applyBorder="1" applyAlignment="1">
      <alignment vertical="top"/>
    </xf>
    <xf numFmtId="0" fontId="70" fillId="0" borderId="0" xfId="128" applyFont="1" applyAlignment="1">
      <alignment vertical="top"/>
    </xf>
    <xf numFmtId="0" fontId="70" fillId="0" borderId="87" xfId="128" applyFont="1" applyBorder="1" applyAlignment="1" applyProtection="1">
      <alignment vertical="top"/>
      <protection locked="0"/>
    </xf>
    <xf numFmtId="0" fontId="70" fillId="0" borderId="0" xfId="128" applyFont="1" applyAlignment="1" applyProtection="1">
      <alignment vertical="top"/>
      <protection locked="0"/>
    </xf>
    <xf numFmtId="0" fontId="83" fillId="0" borderId="87" xfId="128" applyFont="1" applyBorder="1" applyAlignment="1" applyProtection="1">
      <alignment vertical="top"/>
      <protection locked="0"/>
    </xf>
    <xf numFmtId="0" fontId="83" fillId="0" borderId="0" xfId="128" applyFont="1" applyAlignment="1" applyProtection="1">
      <alignment vertical="top"/>
      <protection locked="0"/>
    </xf>
    <xf numFmtId="0" fontId="69" fillId="56" borderId="26" xfId="59" applyFont="1" applyFill="1" applyBorder="1" applyAlignment="1">
      <alignment horizontal="center" vertical="center" wrapText="1"/>
    </xf>
    <xf numFmtId="0" fontId="69" fillId="56" borderId="37" xfId="59" applyFont="1" applyFill="1" applyBorder="1" applyAlignment="1">
      <alignment horizontal="center" vertical="center" wrapText="1"/>
    </xf>
    <xf numFmtId="0" fontId="69" fillId="56" borderId="39" xfId="59" applyFont="1" applyFill="1" applyBorder="1" applyAlignment="1">
      <alignment horizontal="center" vertical="center" wrapText="1"/>
    </xf>
    <xf numFmtId="0" fontId="69" fillId="56" borderId="54" xfId="59" applyFont="1" applyFill="1" applyBorder="1" applyAlignment="1">
      <alignment horizontal="center" vertical="center" wrapText="1"/>
    </xf>
    <xf numFmtId="0" fontId="70" fillId="55" borderId="73" xfId="0" applyFont="1" applyFill="1" applyBorder="1" applyAlignment="1">
      <alignment horizontal="center" vertical="center" wrapText="1"/>
    </xf>
    <xf numFmtId="0" fontId="70" fillId="55" borderId="86" xfId="0" applyFont="1" applyFill="1" applyBorder="1" applyAlignment="1">
      <alignment horizontal="center" vertical="center" wrapText="1"/>
    </xf>
    <xf numFmtId="0" fontId="70" fillId="55" borderId="137" xfId="0" applyFont="1" applyFill="1" applyBorder="1" applyAlignment="1">
      <alignment horizontal="center" vertical="center" wrapText="1"/>
    </xf>
    <xf numFmtId="0" fontId="69" fillId="56" borderId="43" xfId="59" applyFont="1" applyFill="1" applyBorder="1" applyAlignment="1">
      <alignment horizontal="center" vertical="center" wrapText="1"/>
    </xf>
    <xf numFmtId="0" fontId="69" fillId="56" borderId="44" xfId="59" applyFont="1" applyFill="1" applyBorder="1" applyAlignment="1">
      <alignment horizontal="center" vertical="center" wrapText="1"/>
    </xf>
    <xf numFmtId="0" fontId="70" fillId="55" borderId="14" xfId="0" applyFont="1" applyFill="1" applyBorder="1" applyAlignment="1" applyProtection="1">
      <alignment horizontal="center"/>
      <protection locked="0"/>
    </xf>
    <xf numFmtId="0" fontId="69" fillId="56" borderId="39" xfId="84" applyFont="1" applyFill="1" applyBorder="1" applyAlignment="1">
      <alignment horizontal="center" vertical="center" wrapText="1"/>
    </xf>
    <xf numFmtId="0" fontId="69" fillId="56" borderId="54" xfId="84" applyFont="1" applyFill="1" applyBorder="1" applyAlignment="1">
      <alignment horizontal="center" vertical="center" wrapText="1"/>
    </xf>
    <xf numFmtId="0" fontId="69" fillId="56" borderId="167" xfId="84" applyFont="1" applyFill="1" applyBorder="1" applyAlignment="1">
      <alignment horizontal="center" vertical="center" wrapText="1"/>
    </xf>
    <xf numFmtId="0" fontId="69" fillId="56" borderId="36" xfId="84" applyFont="1" applyFill="1" applyBorder="1" applyAlignment="1">
      <alignment horizontal="center" vertical="center" wrapText="1"/>
    </xf>
    <xf numFmtId="0" fontId="69" fillId="56" borderId="165" xfId="84" applyFont="1" applyFill="1" applyBorder="1" applyAlignment="1">
      <alignment horizontal="center" vertical="center" wrapText="1"/>
    </xf>
    <xf numFmtId="0" fontId="69" fillId="56" borderId="168" xfId="84" applyFont="1" applyFill="1" applyBorder="1" applyAlignment="1">
      <alignment horizontal="left" vertical="center"/>
    </xf>
    <xf numFmtId="0" fontId="69" fillId="56" borderId="33" xfId="84" applyFont="1" applyFill="1" applyBorder="1" applyAlignment="1">
      <alignment horizontal="left" vertical="center"/>
    </xf>
    <xf numFmtId="0" fontId="70" fillId="55" borderId="90" xfId="84" applyFont="1" applyFill="1" applyBorder="1" applyAlignment="1">
      <alignment horizontal="center" vertical="center"/>
    </xf>
    <xf numFmtId="0" fontId="70" fillId="55" borderId="91" xfId="84" applyFont="1" applyFill="1" applyBorder="1" applyAlignment="1">
      <alignment horizontal="center" vertical="center"/>
    </xf>
    <xf numFmtId="0" fontId="70" fillId="55" borderId="159" xfId="84" applyFont="1" applyFill="1" applyBorder="1" applyAlignment="1">
      <alignment horizontal="center" vertical="center"/>
    </xf>
    <xf numFmtId="0" fontId="69" fillId="56" borderId="43" xfId="84" applyFont="1" applyFill="1" applyBorder="1" applyAlignment="1">
      <alignment horizontal="center" vertical="center" wrapText="1"/>
    </xf>
    <xf numFmtId="0" fontId="69" fillId="56" borderId="44" xfId="84" applyFont="1" applyFill="1" applyBorder="1" applyAlignment="1">
      <alignment horizontal="center" vertical="center" wrapText="1"/>
    </xf>
    <xf numFmtId="0" fontId="69" fillId="56" borderId="37" xfId="84" applyFont="1" applyFill="1" applyBorder="1" applyAlignment="1">
      <alignment horizontal="center" vertical="center" wrapText="1"/>
    </xf>
    <xf numFmtId="0" fontId="69" fillId="56" borderId="38" xfId="84" applyFont="1" applyFill="1" applyBorder="1" applyAlignment="1">
      <alignment horizontal="center" vertical="center" wrapText="1"/>
    </xf>
    <xf numFmtId="0" fontId="69" fillId="56" borderId="168" xfId="84" applyFont="1" applyFill="1" applyBorder="1" applyAlignment="1">
      <alignment horizontal="center" vertical="center" wrapText="1"/>
    </xf>
    <xf numFmtId="0" fontId="69" fillId="56" borderId="24" xfId="84" applyFont="1" applyFill="1" applyBorder="1" applyAlignment="1">
      <alignment horizontal="center" vertical="center" wrapText="1"/>
    </xf>
    <xf numFmtId="0" fontId="69" fillId="56" borderId="33" xfId="84" applyFont="1" applyFill="1" applyBorder="1" applyAlignment="1">
      <alignment horizontal="center" vertical="center" wrapText="1"/>
    </xf>
    <xf numFmtId="0" fontId="69" fillId="56" borderId="24" xfId="84" applyFont="1" applyFill="1" applyBorder="1" applyAlignment="1">
      <alignment horizontal="left" vertical="center"/>
    </xf>
    <xf numFmtId="0" fontId="69" fillId="56" borderId="170" xfId="84" applyFont="1" applyFill="1" applyBorder="1" applyAlignment="1">
      <alignment horizontal="center" vertical="center" wrapText="1"/>
    </xf>
    <xf numFmtId="0" fontId="69" fillId="56" borderId="171" xfId="84" applyFont="1" applyFill="1" applyBorder="1" applyAlignment="1">
      <alignment horizontal="center" vertical="center" wrapText="1"/>
    </xf>
    <xf numFmtId="0" fontId="69" fillId="56" borderId="105" xfId="84" applyFont="1" applyFill="1" applyBorder="1" applyAlignment="1">
      <alignment horizontal="center" vertical="center" wrapText="1"/>
    </xf>
    <xf numFmtId="0" fontId="69" fillId="56" borderId="108" xfId="84" applyFont="1" applyFill="1" applyBorder="1" applyAlignment="1">
      <alignment horizontal="center" vertical="center" wrapText="1"/>
    </xf>
    <xf numFmtId="0" fontId="69" fillId="56" borderId="102" xfId="84" applyFont="1" applyFill="1" applyBorder="1" applyAlignment="1">
      <alignment horizontal="center" vertical="center" wrapText="1"/>
    </xf>
    <xf numFmtId="0" fontId="69" fillId="56" borderId="104" xfId="84" applyFont="1" applyFill="1" applyBorder="1" applyAlignment="1">
      <alignment horizontal="center" vertical="center" wrapText="1"/>
    </xf>
    <xf numFmtId="0" fontId="69" fillId="56" borderId="110" xfId="84" applyFont="1" applyFill="1" applyBorder="1" applyAlignment="1">
      <alignment horizontal="center" vertical="center" wrapText="1"/>
    </xf>
    <xf numFmtId="0" fontId="69" fillId="56" borderId="106" xfId="84" applyFont="1" applyFill="1" applyBorder="1" applyAlignment="1">
      <alignment horizontal="center" vertical="center" wrapText="1"/>
    </xf>
    <xf numFmtId="43" fontId="72" fillId="0" borderId="169" xfId="170" applyFont="1" applyBorder="1" applyAlignment="1" applyProtection="1">
      <alignment horizontal="center" vertical="center" wrapText="1"/>
    </xf>
    <xf numFmtId="0" fontId="74" fillId="0" borderId="0" xfId="84" applyFont="1" applyAlignment="1" applyProtection="1">
      <alignment horizontal="center" vertical="center" wrapText="1"/>
      <protection locked="0"/>
    </xf>
    <xf numFmtId="0" fontId="66" fillId="56" borderId="168" xfId="84" applyFont="1" applyFill="1" applyBorder="1" applyAlignment="1">
      <alignment horizontal="center" vertical="center" wrapText="1"/>
    </xf>
    <xf numFmtId="0" fontId="66" fillId="56" borderId="24" xfId="84" applyFont="1" applyFill="1" applyBorder="1" applyAlignment="1">
      <alignment horizontal="center" vertical="center" wrapText="1"/>
    </xf>
    <xf numFmtId="0" fontId="66" fillId="56" borderId="33" xfId="84" applyFont="1" applyFill="1" applyBorder="1" applyAlignment="1">
      <alignment horizontal="center" vertical="center" wrapText="1"/>
    </xf>
    <xf numFmtId="0" fontId="66" fillId="56" borderId="67" xfId="84" applyFont="1" applyFill="1" applyBorder="1" applyAlignment="1">
      <alignment horizontal="center" vertical="center" wrapText="1"/>
    </xf>
    <xf numFmtId="0" fontId="74" fillId="0" borderId="71" xfId="84" applyFont="1" applyBorder="1" applyAlignment="1" applyProtection="1">
      <alignment horizontal="center" vertical="center" wrapText="1"/>
      <protection locked="0"/>
    </xf>
    <xf numFmtId="0" fontId="74" fillId="55" borderId="90" xfId="84" applyFont="1" applyFill="1" applyBorder="1" applyAlignment="1">
      <alignment horizontal="center" vertical="center"/>
    </xf>
    <xf numFmtId="0" fontId="74" fillId="55" borderId="159" xfId="84" applyFont="1" applyFill="1" applyBorder="1" applyAlignment="1">
      <alignment horizontal="center" vertical="center"/>
    </xf>
    <xf numFmtId="0" fontId="66" fillId="56" borderId="71" xfId="84" applyFont="1" applyFill="1" applyBorder="1" applyAlignment="1">
      <alignment horizontal="center" vertical="center" wrapText="1"/>
    </xf>
    <xf numFmtId="0" fontId="73" fillId="0" borderId="0" xfId="84" applyFont="1" applyAlignment="1" applyProtection="1">
      <alignment horizontal="center"/>
      <protection locked="0"/>
    </xf>
    <xf numFmtId="0" fontId="74" fillId="0" borderId="80" xfId="84" applyFont="1" applyBorder="1" applyAlignment="1" applyProtection="1">
      <alignment horizontal="center" vertical="center" wrapText="1"/>
      <protection locked="0"/>
    </xf>
    <xf numFmtId="0" fontId="70" fillId="0" borderId="0" xfId="128" applyFont="1" applyAlignment="1">
      <alignment horizontal="center"/>
    </xf>
    <xf numFmtId="0" fontId="70" fillId="0" borderId="0" xfId="128" applyFont="1" applyAlignment="1" applyProtection="1">
      <alignment horizontal="center"/>
      <protection locked="0"/>
    </xf>
    <xf numFmtId="0" fontId="69" fillId="56" borderId="172" xfId="84" applyFont="1" applyFill="1" applyBorder="1" applyAlignment="1">
      <alignment horizontal="center" vertical="center" wrapText="1"/>
    </xf>
    <xf numFmtId="0" fontId="78" fillId="56" borderId="171" xfId="84" applyFont="1" applyFill="1" applyBorder="1" applyAlignment="1">
      <alignment horizontal="center" vertical="center" wrapText="1"/>
    </xf>
    <xf numFmtId="0" fontId="78" fillId="56" borderId="106" xfId="84" applyFont="1" applyFill="1" applyBorder="1" applyAlignment="1">
      <alignment horizontal="center" vertical="center" wrapText="1"/>
    </xf>
    <xf numFmtId="49" fontId="76" fillId="56" borderId="173" xfId="128" applyNumberFormat="1" applyFont="1" applyFill="1" applyBorder="1" applyAlignment="1">
      <alignment horizontal="center" vertical="center" wrapText="1"/>
    </xf>
    <xf numFmtId="49" fontId="76" fillId="56" borderId="53" xfId="128" applyNumberFormat="1" applyFont="1" applyFill="1" applyBorder="1" applyAlignment="1">
      <alignment horizontal="center" vertical="center" wrapText="1"/>
    </xf>
    <xf numFmtId="49" fontId="76" fillId="56" borderId="174" xfId="128" applyNumberFormat="1" applyFont="1" applyFill="1" applyBorder="1" applyAlignment="1">
      <alignment horizontal="center" vertical="center" wrapText="1"/>
    </xf>
    <xf numFmtId="49" fontId="66" fillId="56" borderId="175" xfId="128" applyNumberFormat="1" applyFont="1" applyFill="1" applyBorder="1" applyAlignment="1">
      <alignment horizontal="left" vertical="center"/>
    </xf>
    <xf numFmtId="49" fontId="66" fillId="56" borderId="41" xfId="128" applyNumberFormat="1" applyFont="1" applyFill="1" applyBorder="1" applyAlignment="1">
      <alignment horizontal="left" vertical="center"/>
    </xf>
    <xf numFmtId="0" fontId="74" fillId="0" borderId="73" xfId="128" applyFont="1" applyBorder="1" applyAlignment="1">
      <alignment horizontal="center" vertical="center"/>
    </xf>
    <xf numFmtId="0" fontId="74" fillId="0" borderId="86" xfId="128" applyFont="1" applyBorder="1" applyAlignment="1">
      <alignment horizontal="center" vertical="center"/>
    </xf>
    <xf numFmtId="0" fontId="74" fillId="0" borderId="137" xfId="128" applyFont="1" applyBorder="1" applyAlignment="1">
      <alignment horizontal="center" vertical="center"/>
    </xf>
    <xf numFmtId="49" fontId="66" fillId="56" borderId="43" xfId="128" applyNumberFormat="1" applyFont="1" applyFill="1" applyBorder="1" applyAlignment="1">
      <alignment horizontal="center" vertical="center" wrapText="1"/>
    </xf>
    <xf numFmtId="49" fontId="66" fillId="56" borderId="44" xfId="128" applyNumberFormat="1" applyFont="1" applyFill="1" applyBorder="1" applyAlignment="1">
      <alignment horizontal="center" vertical="center" wrapText="1"/>
    </xf>
    <xf numFmtId="49" fontId="66" fillId="56" borderId="37" xfId="128" applyNumberFormat="1" applyFont="1" applyFill="1" applyBorder="1" applyAlignment="1">
      <alignment horizontal="center" vertical="center" wrapText="1"/>
    </xf>
    <xf numFmtId="49" fontId="66" fillId="56" borderId="38" xfId="128" applyNumberFormat="1" applyFont="1" applyFill="1" applyBorder="1" applyAlignment="1">
      <alignment horizontal="center" vertical="center" wrapText="1"/>
    </xf>
    <xf numFmtId="49" fontId="66" fillId="56" borderId="39" xfId="128" applyNumberFormat="1" applyFont="1" applyFill="1" applyBorder="1" applyAlignment="1">
      <alignment horizontal="center" vertical="center" wrapText="1"/>
    </xf>
    <xf numFmtId="0" fontId="73" fillId="0" borderId="71" xfId="144" applyFont="1" applyBorder="1" applyAlignment="1" applyProtection="1">
      <alignment horizontal="center"/>
      <protection locked="0"/>
    </xf>
    <xf numFmtId="0" fontId="73" fillId="0" borderId="182" xfId="144" applyFont="1" applyBorder="1" applyAlignment="1" applyProtection="1">
      <alignment horizontal="center"/>
      <protection locked="0"/>
    </xf>
    <xf numFmtId="0" fontId="74" fillId="0" borderId="0" xfId="128" applyFont="1" applyAlignment="1" applyProtection="1">
      <alignment horizontal="center"/>
      <protection locked="0"/>
    </xf>
    <xf numFmtId="0" fontId="74" fillId="0" borderId="14" xfId="128" applyFont="1" applyBorder="1" applyAlignment="1" applyProtection="1">
      <alignment horizontal="center"/>
      <protection locked="0"/>
    </xf>
    <xf numFmtId="49" fontId="74" fillId="0" borderId="71" xfId="144" applyNumberFormat="1" applyFont="1" applyBorder="1" applyAlignment="1">
      <alignment horizontal="center" vertical="center" wrapText="1"/>
    </xf>
    <xf numFmtId="49" fontId="74" fillId="0" borderId="98" xfId="144" applyNumberFormat="1" applyFont="1" applyBorder="1" applyAlignment="1" applyProtection="1">
      <alignment horizontal="center" vertical="center" wrapText="1"/>
      <protection locked="0"/>
    </xf>
    <xf numFmtId="49" fontId="74" fillId="0" borderId="138" xfId="144" applyNumberFormat="1" applyFont="1" applyBorder="1" applyAlignment="1" applyProtection="1">
      <alignment horizontal="center" vertical="center" wrapText="1"/>
      <protection locked="0"/>
    </xf>
    <xf numFmtId="49" fontId="74" fillId="0" borderId="116" xfId="144" applyNumberFormat="1" applyFont="1" applyBorder="1" applyAlignment="1" applyProtection="1">
      <alignment horizontal="center" vertical="center" wrapText="1"/>
      <protection locked="0"/>
    </xf>
    <xf numFmtId="49" fontId="74" fillId="0" borderId="72" xfId="144" applyNumberFormat="1" applyFont="1" applyBorder="1" applyAlignment="1" applyProtection="1">
      <alignment horizontal="center" vertical="center" wrapText="1"/>
      <protection locked="0"/>
    </xf>
    <xf numFmtId="49" fontId="74" fillId="0" borderId="142" xfId="144" applyNumberFormat="1" applyFont="1" applyBorder="1" applyAlignment="1" applyProtection="1">
      <alignment horizontal="center" vertical="center" wrapText="1"/>
      <protection locked="0"/>
    </xf>
    <xf numFmtId="49" fontId="74" fillId="0" borderId="139" xfId="144" applyNumberFormat="1" applyFont="1" applyBorder="1" applyAlignment="1" applyProtection="1">
      <alignment horizontal="center" vertical="center" wrapText="1"/>
      <protection locked="0"/>
    </xf>
    <xf numFmtId="49" fontId="74" fillId="0" borderId="117" xfId="144" applyNumberFormat="1" applyFont="1" applyBorder="1" applyAlignment="1" applyProtection="1">
      <alignment horizontal="center" vertical="center" wrapText="1"/>
      <protection locked="0"/>
    </xf>
    <xf numFmtId="49" fontId="74" fillId="0" borderId="71" xfId="144" applyNumberFormat="1" applyFont="1" applyBorder="1" applyAlignment="1" applyProtection="1">
      <alignment horizontal="center" vertical="center" wrapText="1"/>
      <protection locked="0"/>
    </xf>
    <xf numFmtId="49" fontId="74" fillId="0" borderId="182" xfId="144" applyNumberFormat="1" applyFont="1" applyBorder="1" applyAlignment="1" applyProtection="1">
      <alignment horizontal="center" vertical="center" wrapText="1"/>
      <protection locked="0"/>
    </xf>
    <xf numFmtId="49" fontId="66" fillId="56" borderId="182" xfId="144" applyNumberFormat="1" applyFont="1" applyFill="1" applyBorder="1" applyAlignment="1">
      <alignment horizontal="center" vertical="center" wrapText="1"/>
    </xf>
    <xf numFmtId="49" fontId="66" fillId="56" borderId="146" xfId="144" applyNumberFormat="1" applyFont="1" applyFill="1" applyBorder="1" applyAlignment="1">
      <alignment horizontal="center" vertical="center" wrapText="1"/>
    </xf>
    <xf numFmtId="49" fontId="74" fillId="0" borderId="0" xfId="144" applyNumberFormat="1" applyFont="1" applyAlignment="1">
      <alignment horizontal="center" vertical="center" wrapText="1"/>
    </xf>
    <xf numFmtId="49" fontId="74" fillId="0" borderId="87" xfId="144" applyNumberFormat="1" applyFont="1" applyBorder="1" applyAlignment="1" applyProtection="1">
      <alignment horizontal="center" vertical="center" wrapText="1"/>
      <protection locked="0"/>
    </xf>
    <xf numFmtId="49" fontId="74" fillId="0" borderId="11" xfId="144" applyNumberFormat="1" applyFont="1" applyBorder="1" applyAlignment="1" applyProtection="1">
      <alignment horizontal="center" vertical="center" wrapText="1"/>
      <protection locked="0"/>
    </xf>
    <xf numFmtId="49" fontId="74" fillId="0" borderId="112" xfId="144" applyNumberFormat="1" applyFont="1" applyBorder="1" applyAlignment="1" applyProtection="1">
      <alignment horizontal="center" vertical="center" wrapText="1"/>
      <protection locked="0"/>
    </xf>
    <xf numFmtId="49" fontId="74" fillId="0" borderId="76" xfId="144" applyNumberFormat="1" applyFont="1" applyBorder="1" applyAlignment="1" applyProtection="1">
      <alignment horizontal="center" vertical="center" wrapText="1"/>
      <protection locked="0"/>
    </xf>
    <xf numFmtId="49" fontId="74" fillId="0" borderId="143" xfId="144" applyNumberFormat="1" applyFont="1" applyBorder="1" applyAlignment="1" applyProtection="1">
      <alignment horizontal="center" vertical="center" wrapText="1"/>
      <protection locked="0"/>
    </xf>
    <xf numFmtId="49" fontId="74" fillId="0" borderId="10" xfId="144" applyNumberFormat="1" applyFont="1" applyBorder="1" applyAlignment="1" applyProtection="1">
      <alignment horizontal="center" vertical="center" wrapText="1"/>
      <protection locked="0"/>
    </xf>
    <xf numFmtId="49" fontId="74" fillId="0" borderId="144" xfId="144" applyNumberFormat="1" applyFont="1" applyBorder="1" applyAlignment="1" applyProtection="1">
      <alignment horizontal="center" vertical="center" wrapText="1"/>
      <protection locked="0"/>
    </xf>
    <xf numFmtId="49" fontId="74" fillId="0" borderId="0" xfId="144" applyNumberFormat="1" applyFont="1" applyAlignment="1" applyProtection="1">
      <alignment horizontal="center" vertical="center" wrapText="1"/>
      <protection locked="0"/>
    </xf>
    <xf numFmtId="49" fontId="74" fillId="0" borderId="51" xfId="144" applyNumberFormat="1" applyFont="1" applyBorder="1" applyAlignment="1" applyProtection="1">
      <alignment horizontal="center" vertical="center" wrapText="1"/>
      <protection locked="0"/>
    </xf>
    <xf numFmtId="49" fontId="74" fillId="0" borderId="67" xfId="144" applyNumberFormat="1" applyFont="1" applyBorder="1" applyAlignment="1">
      <alignment horizontal="center" vertical="center" wrapText="1"/>
    </xf>
    <xf numFmtId="49" fontId="74" fillId="0" borderId="88" xfId="144" applyNumberFormat="1" applyFont="1" applyBorder="1" applyAlignment="1" applyProtection="1">
      <alignment horizontal="center" vertical="center" wrapText="1"/>
      <protection locked="0"/>
    </xf>
    <xf numFmtId="49" fontId="74" fillId="0" borderId="141" xfId="144" applyNumberFormat="1" applyFont="1" applyBorder="1" applyAlignment="1" applyProtection="1">
      <alignment horizontal="center" vertical="center" wrapText="1"/>
      <protection locked="0"/>
    </xf>
    <xf numFmtId="49" fontId="74" fillId="0" borderId="140" xfId="144" applyNumberFormat="1" applyFont="1" applyBorder="1" applyAlignment="1" applyProtection="1">
      <alignment horizontal="center" vertical="center" wrapText="1"/>
      <protection locked="0"/>
    </xf>
    <xf numFmtId="49" fontId="74" fillId="0" borderId="68" xfId="144" applyNumberFormat="1" applyFont="1" applyBorder="1" applyAlignment="1" applyProtection="1">
      <alignment horizontal="center" vertical="center" wrapText="1"/>
      <protection locked="0"/>
    </xf>
    <xf numFmtId="49" fontId="74" fillId="0" borderId="67" xfId="144" applyNumberFormat="1" applyFont="1" applyBorder="1" applyAlignment="1" applyProtection="1">
      <alignment horizontal="center" vertical="center" wrapText="1"/>
      <protection locked="0"/>
    </xf>
    <xf numFmtId="49" fontId="74" fillId="0" borderId="125" xfId="144" applyNumberFormat="1" applyFont="1" applyBorder="1" applyAlignment="1" applyProtection="1">
      <alignment horizontal="center" vertical="center" wrapText="1"/>
      <protection locked="0"/>
    </xf>
    <xf numFmtId="49" fontId="74" fillId="0" borderId="0" xfId="144" quotePrefix="1" applyNumberFormat="1" applyFont="1" applyAlignment="1">
      <alignment horizontal="center" vertical="center" wrapText="1"/>
    </xf>
    <xf numFmtId="49" fontId="66" fillId="56" borderId="43" xfId="144" applyNumberFormat="1" applyFont="1" applyFill="1" applyBorder="1" applyAlignment="1">
      <alignment horizontal="center" vertical="center" wrapText="1"/>
    </xf>
    <xf numFmtId="49" fontId="66" fillId="56" borderId="37" xfId="144" applyNumberFormat="1" applyFont="1" applyFill="1" applyBorder="1" applyAlignment="1">
      <alignment horizontal="center" vertical="center" wrapText="1"/>
    </xf>
    <xf numFmtId="49" fontId="66" fillId="56" borderId="44" xfId="144" applyNumberFormat="1" applyFont="1" applyFill="1" applyBorder="1" applyAlignment="1">
      <alignment horizontal="center" vertical="center" wrapText="1"/>
    </xf>
    <xf numFmtId="49" fontId="66" fillId="56" borderId="38" xfId="144" applyNumberFormat="1" applyFont="1" applyFill="1" applyBorder="1" applyAlignment="1">
      <alignment horizontal="center" vertical="center" wrapText="1"/>
    </xf>
    <xf numFmtId="49" fontId="66" fillId="56" borderId="55" xfId="144" applyNumberFormat="1" applyFont="1" applyFill="1" applyBorder="1" applyAlignment="1">
      <alignment horizontal="center" vertical="center" wrapText="1"/>
    </xf>
    <xf numFmtId="49" fontId="66" fillId="56" borderId="54" xfId="144" applyNumberFormat="1" applyFont="1" applyFill="1" applyBorder="1" applyAlignment="1">
      <alignment horizontal="center" vertical="center" wrapText="1"/>
    </xf>
    <xf numFmtId="49" fontId="66" fillId="56" borderId="50" xfId="144" applyNumberFormat="1" applyFont="1" applyFill="1" applyBorder="1" applyAlignment="1">
      <alignment horizontal="center" vertical="center" wrapText="1"/>
    </xf>
    <xf numFmtId="49" fontId="66" fillId="56" borderId="51" xfId="144" applyNumberFormat="1" applyFont="1" applyFill="1" applyBorder="1" applyAlignment="1">
      <alignment horizontal="center" vertical="center" wrapText="1"/>
    </xf>
    <xf numFmtId="49" fontId="74" fillId="0" borderId="181" xfId="144" quotePrefix="1" applyNumberFormat="1" applyFont="1" applyBorder="1" applyAlignment="1" applyProtection="1">
      <alignment horizontal="center" vertical="center" wrapText="1"/>
      <protection locked="0"/>
    </xf>
    <xf numFmtId="49" fontId="74" fillId="0" borderId="86" xfId="144" quotePrefix="1" applyNumberFormat="1" applyFont="1" applyBorder="1" applyAlignment="1" applyProtection="1">
      <alignment horizontal="center" vertical="center" wrapText="1"/>
      <protection locked="0"/>
    </xf>
    <xf numFmtId="49" fontId="74" fillId="0" borderId="137" xfId="144" quotePrefix="1" applyNumberFormat="1" applyFont="1" applyBorder="1" applyAlignment="1" applyProtection="1">
      <alignment horizontal="center" vertical="center" wrapText="1"/>
      <protection locked="0"/>
    </xf>
    <xf numFmtId="49" fontId="74" fillId="0" borderId="73" xfId="144" quotePrefix="1" applyNumberFormat="1" applyFont="1" applyBorder="1" applyAlignment="1" applyProtection="1">
      <alignment horizontal="center" vertical="center"/>
      <protection locked="0"/>
    </xf>
    <xf numFmtId="49" fontId="74" fillId="0" borderId="86" xfId="144" quotePrefix="1" applyNumberFormat="1" applyFont="1" applyBorder="1" applyAlignment="1" applyProtection="1">
      <alignment horizontal="center" vertical="center"/>
      <protection locked="0"/>
    </xf>
    <xf numFmtId="49" fontId="74" fillId="0" borderId="137" xfId="144" quotePrefix="1" applyNumberFormat="1" applyFont="1" applyBorder="1" applyAlignment="1" applyProtection="1">
      <alignment horizontal="center" vertical="center"/>
      <protection locked="0"/>
    </xf>
    <xf numFmtId="49" fontId="74" fillId="0" borderId="98" xfId="144" quotePrefix="1" applyNumberFormat="1" applyFont="1" applyBorder="1" applyAlignment="1" applyProtection="1">
      <alignment horizontal="center" vertical="center"/>
      <protection locked="0"/>
    </xf>
    <xf numFmtId="49" fontId="74" fillId="0" borderId="71" xfId="144" quotePrefix="1" applyNumberFormat="1" applyFont="1" applyBorder="1" applyAlignment="1" applyProtection="1">
      <alignment horizontal="center" vertical="center"/>
      <protection locked="0"/>
    </xf>
    <xf numFmtId="49" fontId="74" fillId="0" borderId="72" xfId="144" quotePrefix="1" applyNumberFormat="1" applyFont="1" applyBorder="1" applyAlignment="1" applyProtection="1">
      <alignment horizontal="center" vertical="center"/>
      <protection locked="0"/>
    </xf>
    <xf numFmtId="49" fontId="74" fillId="0" borderId="182" xfId="144" quotePrefix="1" applyNumberFormat="1" applyFont="1" applyBorder="1" applyAlignment="1" applyProtection="1">
      <alignment horizontal="center" vertical="center"/>
      <protection locked="0"/>
    </xf>
    <xf numFmtId="49" fontId="66" fillId="56" borderId="0" xfId="144" applyNumberFormat="1" applyFont="1" applyFill="1" applyAlignment="1">
      <alignment horizontal="center" vertical="center" wrapText="1"/>
    </xf>
    <xf numFmtId="49" fontId="66" fillId="56" borderId="39" xfId="144" applyNumberFormat="1" applyFont="1" applyFill="1" applyBorder="1" applyAlignment="1">
      <alignment horizontal="center" vertical="center" wrapText="1"/>
    </xf>
    <xf numFmtId="49" fontId="74" fillId="0" borderId="61" xfId="144" applyNumberFormat="1" applyFont="1" applyBorder="1" applyAlignment="1" applyProtection="1">
      <alignment horizontal="center" vertical="center" wrapText="1"/>
      <protection locked="0"/>
    </xf>
    <xf numFmtId="49" fontId="74" fillId="0" borderId="62" xfId="144" applyNumberFormat="1" applyFont="1" applyBorder="1" applyAlignment="1" applyProtection="1">
      <alignment horizontal="center" vertical="center" wrapText="1"/>
      <protection locked="0"/>
    </xf>
    <xf numFmtId="49" fontId="74" fillId="0" borderId="121" xfId="144" applyNumberFormat="1" applyFont="1" applyBorder="1" applyAlignment="1" applyProtection="1">
      <alignment horizontal="center" vertical="center" wrapText="1"/>
      <protection locked="0"/>
    </xf>
    <xf numFmtId="49" fontId="74" fillId="0" borderId="63" xfId="144" applyNumberFormat="1" applyFont="1" applyBorder="1" applyAlignment="1" applyProtection="1">
      <alignment horizontal="center" vertical="center" wrapText="1"/>
      <protection locked="0"/>
    </xf>
    <xf numFmtId="49" fontId="74" fillId="0" borderId="64" xfId="144" applyNumberFormat="1" applyFont="1" applyBorder="1" applyAlignment="1" applyProtection="1">
      <alignment horizontal="center" vertical="center" wrapText="1"/>
      <protection locked="0"/>
    </xf>
    <xf numFmtId="49" fontId="74" fillId="0" borderId="148" xfId="144" applyNumberFormat="1" applyFont="1" applyBorder="1" applyAlignment="1" applyProtection="1">
      <alignment horizontal="center" vertical="center" wrapText="1"/>
      <protection locked="0"/>
    </xf>
    <xf numFmtId="49" fontId="66" fillId="56" borderId="130" xfId="144" applyNumberFormat="1" applyFont="1" applyFill="1" applyBorder="1" applyAlignment="1">
      <alignment horizontal="center" vertical="center" wrapText="1"/>
    </xf>
    <xf numFmtId="49" fontId="66" fillId="56" borderId="131" xfId="144" applyNumberFormat="1" applyFont="1" applyFill="1" applyBorder="1" applyAlignment="1">
      <alignment horizontal="center" vertical="center" wrapText="1"/>
    </xf>
    <xf numFmtId="49" fontId="66" fillId="56" borderId="132" xfId="144" applyNumberFormat="1" applyFont="1" applyFill="1" applyBorder="1" applyAlignment="1">
      <alignment horizontal="center" vertical="center" wrapText="1"/>
    </xf>
    <xf numFmtId="49" fontId="66" fillId="56" borderId="133" xfId="144" applyNumberFormat="1" applyFont="1" applyFill="1" applyBorder="1" applyAlignment="1">
      <alignment horizontal="center" vertical="center" wrapText="1"/>
    </xf>
    <xf numFmtId="49" fontId="66" fillId="56" borderId="136" xfId="144" applyNumberFormat="1" applyFont="1" applyFill="1" applyBorder="1" applyAlignment="1">
      <alignment horizontal="center" vertical="center" wrapText="1"/>
    </xf>
    <xf numFmtId="49" fontId="66" fillId="56" borderId="134" xfId="144" applyNumberFormat="1" applyFont="1" applyFill="1" applyBorder="1" applyAlignment="1">
      <alignment horizontal="center" vertical="center" wrapText="1"/>
    </xf>
    <xf numFmtId="49" fontId="66" fillId="56" borderId="107" xfId="144" applyNumberFormat="1" applyFont="1" applyFill="1" applyBorder="1" applyAlignment="1">
      <alignment horizontal="center" vertical="center" wrapText="1"/>
    </xf>
    <xf numFmtId="49" fontId="66" fillId="56" borderId="180" xfId="144" applyNumberFormat="1" applyFont="1" applyFill="1" applyBorder="1" applyAlignment="1">
      <alignment horizontal="center" vertical="center" wrapText="1"/>
    </xf>
    <xf numFmtId="49" fontId="66" fillId="56" borderId="135" xfId="144" applyNumberFormat="1" applyFont="1" applyFill="1" applyBorder="1" applyAlignment="1">
      <alignment horizontal="center" vertical="center" wrapText="1"/>
    </xf>
    <xf numFmtId="49" fontId="74" fillId="0" borderId="181" xfId="144" quotePrefix="1" applyNumberFormat="1" applyFont="1" applyBorder="1" applyAlignment="1" applyProtection="1">
      <alignment horizontal="center" vertical="center"/>
      <protection locked="0"/>
    </xf>
    <xf numFmtId="49" fontId="74" fillId="0" borderId="74" xfId="144" quotePrefix="1" applyNumberFormat="1" applyFont="1" applyBorder="1" applyAlignment="1" applyProtection="1">
      <alignment horizontal="center" vertical="center"/>
      <protection locked="0"/>
    </xf>
    <xf numFmtId="49" fontId="74" fillId="0" borderId="0" xfId="144" quotePrefix="1" applyNumberFormat="1" applyFont="1" applyAlignment="1" applyProtection="1">
      <alignment horizontal="center" vertical="center" wrapText="1"/>
      <protection locked="0"/>
    </xf>
    <xf numFmtId="49" fontId="66" fillId="56" borderId="42" xfId="144" applyNumberFormat="1" applyFont="1" applyFill="1" applyBorder="1" applyAlignment="1">
      <alignment horizontal="center" vertical="center" wrapText="1"/>
    </xf>
    <xf numFmtId="49" fontId="66" fillId="56" borderId="47" xfId="144" applyNumberFormat="1" applyFont="1" applyFill="1" applyBorder="1" applyAlignment="1">
      <alignment horizontal="center" vertical="center" wrapText="1"/>
    </xf>
    <xf numFmtId="49" fontId="74" fillId="0" borderId="124" xfId="144" applyNumberFormat="1" applyFont="1" applyBorder="1" applyAlignment="1" applyProtection="1">
      <alignment horizontal="center" vertical="center"/>
      <protection locked="0"/>
    </xf>
    <xf numFmtId="49" fontId="74" fillId="0" borderId="125" xfId="144" applyNumberFormat="1" applyFont="1" applyBorder="1" applyAlignment="1" applyProtection="1">
      <alignment horizontal="center" vertical="center"/>
      <protection locked="0"/>
    </xf>
    <xf numFmtId="49" fontId="74" fillId="0" borderId="50" xfId="144" applyNumberFormat="1" applyFont="1" applyBorder="1" applyAlignment="1" applyProtection="1">
      <alignment horizontal="center" vertical="center"/>
      <protection locked="0"/>
    </xf>
    <xf numFmtId="49" fontId="74" fillId="0" borderId="51" xfId="144" applyNumberFormat="1" applyFont="1" applyBorder="1" applyAlignment="1" applyProtection="1">
      <alignment horizontal="center" vertical="center"/>
      <protection locked="0"/>
    </xf>
    <xf numFmtId="0" fontId="66" fillId="56" borderId="43" xfId="144" applyFont="1" applyFill="1" applyBorder="1" applyAlignment="1">
      <alignment horizontal="left" vertical="center"/>
    </xf>
    <xf numFmtId="0" fontId="66" fillId="56" borderId="37" xfId="144" applyFont="1" applyFill="1" applyBorder="1" applyAlignment="1">
      <alignment horizontal="left" vertical="center"/>
    </xf>
    <xf numFmtId="0" fontId="66" fillId="56" borderId="39" xfId="144" applyFont="1" applyFill="1" applyBorder="1" applyAlignment="1">
      <alignment horizontal="left" vertical="center"/>
    </xf>
    <xf numFmtId="0" fontId="74" fillId="0" borderId="82" xfId="144" applyFont="1" applyBorder="1" applyAlignment="1" applyProtection="1">
      <alignment horizontal="center" vertical="center"/>
      <protection locked="0"/>
    </xf>
    <xf numFmtId="0" fontId="74" fillId="0" borderId="119" xfId="144" applyFont="1" applyBorder="1" applyAlignment="1" applyProtection="1">
      <alignment horizontal="center" vertical="center"/>
      <protection locked="0"/>
    </xf>
    <xf numFmtId="0" fontId="74" fillId="0" borderId="178" xfId="144" applyFont="1" applyBorder="1" applyAlignment="1" applyProtection="1">
      <alignment horizontal="center" vertical="center"/>
      <protection locked="0"/>
    </xf>
    <xf numFmtId="49" fontId="73" fillId="56" borderId="37" xfId="144" applyNumberFormat="1" applyFont="1" applyFill="1" applyBorder="1" applyAlignment="1">
      <alignment horizontal="center" vertical="center" wrapText="1"/>
    </xf>
    <xf numFmtId="49" fontId="74" fillId="0" borderId="120" xfId="144" applyNumberFormat="1" applyFont="1" applyBorder="1" applyAlignment="1" applyProtection="1">
      <alignment horizontal="center" vertical="center"/>
      <protection locked="0"/>
    </xf>
    <xf numFmtId="49" fontId="74" fillId="0" borderId="121" xfId="144" applyNumberFormat="1" applyFont="1" applyBorder="1" applyAlignment="1" applyProtection="1">
      <alignment horizontal="center" vertical="center"/>
      <protection locked="0"/>
    </xf>
    <xf numFmtId="49" fontId="74" fillId="0" borderId="122" xfId="144" applyNumberFormat="1" applyFont="1" applyBorder="1" applyAlignment="1" applyProtection="1">
      <alignment horizontal="center" vertical="center"/>
      <protection locked="0"/>
    </xf>
    <xf numFmtId="49" fontId="74" fillId="0" borderId="123" xfId="144" applyNumberFormat="1" applyFont="1" applyBorder="1" applyAlignment="1" applyProtection="1">
      <alignment horizontal="center" vertical="center"/>
      <protection locked="0"/>
    </xf>
    <xf numFmtId="49" fontId="74" fillId="0" borderId="147" xfId="144" applyNumberFormat="1" applyFont="1" applyBorder="1" applyAlignment="1" applyProtection="1">
      <alignment horizontal="center" vertical="center"/>
      <protection locked="0"/>
    </xf>
    <xf numFmtId="49" fontId="74" fillId="0" borderId="148" xfId="144" applyNumberFormat="1" applyFont="1" applyBorder="1" applyAlignment="1" applyProtection="1">
      <alignment horizontal="center" vertical="center"/>
      <protection locked="0"/>
    </xf>
    <xf numFmtId="49" fontId="74" fillId="0" borderId="111" xfId="144" applyNumberFormat="1" applyFont="1" applyBorder="1" applyAlignment="1" applyProtection="1">
      <alignment horizontal="center" vertical="center"/>
      <protection locked="0"/>
    </xf>
    <xf numFmtId="49" fontId="74" fillId="0" borderId="126" xfId="144" applyNumberFormat="1" applyFont="1" applyBorder="1" applyAlignment="1" applyProtection="1">
      <alignment horizontal="center" vertical="center"/>
      <protection locked="0"/>
    </xf>
    <xf numFmtId="49" fontId="74" fillId="0" borderId="113" xfId="144" applyNumberFormat="1" applyFont="1" applyBorder="1" applyAlignment="1" applyProtection="1">
      <alignment horizontal="center" vertical="center"/>
      <protection locked="0"/>
    </xf>
    <xf numFmtId="49" fontId="74" fillId="0" borderId="127" xfId="144" applyNumberFormat="1" applyFont="1" applyBorder="1" applyAlignment="1" applyProtection="1">
      <alignment horizontal="center" vertical="center"/>
      <protection locked="0"/>
    </xf>
    <xf numFmtId="49" fontId="74" fillId="0" borderId="12" xfId="144" applyNumberFormat="1" applyFont="1" applyBorder="1" applyAlignment="1" applyProtection="1">
      <alignment horizontal="center" vertical="center"/>
      <protection locked="0"/>
    </xf>
    <xf numFmtId="49" fontId="74" fillId="0" borderId="115" xfId="144" applyNumberFormat="1" applyFont="1" applyBorder="1" applyAlignment="1" applyProtection="1">
      <alignment horizontal="center" vertical="center"/>
      <protection locked="0"/>
    </xf>
    <xf numFmtId="49" fontId="74" fillId="0" borderId="128" xfId="144" applyNumberFormat="1" applyFont="1" applyBorder="1" applyAlignment="1" applyProtection="1">
      <alignment horizontal="center" vertical="center"/>
      <protection locked="0"/>
    </xf>
    <xf numFmtId="49" fontId="74" fillId="0" borderId="129" xfId="144" applyNumberFormat="1" applyFont="1" applyBorder="1" applyAlignment="1" applyProtection="1">
      <alignment horizontal="center" vertical="center"/>
      <protection locked="0"/>
    </xf>
    <xf numFmtId="49" fontId="74" fillId="0" borderId="114" xfId="144" applyNumberFormat="1" applyFont="1" applyBorder="1" applyAlignment="1" applyProtection="1">
      <alignment horizontal="center" vertical="center"/>
      <protection locked="0"/>
    </xf>
    <xf numFmtId="49" fontId="66" fillId="56" borderId="56" xfId="144" applyNumberFormat="1" applyFont="1" applyFill="1" applyBorder="1" applyAlignment="1">
      <alignment horizontal="center" vertical="center" wrapText="1"/>
    </xf>
    <xf numFmtId="49" fontId="66" fillId="56" borderId="57" xfId="144" applyNumberFormat="1" applyFont="1" applyFill="1" applyBorder="1" applyAlignment="1">
      <alignment horizontal="center" vertical="center" wrapText="1"/>
    </xf>
    <xf numFmtId="0" fontId="66" fillId="56" borderId="52" xfId="144" applyFont="1" applyFill="1" applyBorder="1" applyAlignment="1">
      <alignment horizontal="left" vertical="center"/>
    </xf>
    <xf numFmtId="0" fontId="66" fillId="56" borderId="45" xfId="144" applyFont="1" applyFill="1" applyBorder="1" applyAlignment="1">
      <alignment horizontal="left" vertical="center"/>
    </xf>
    <xf numFmtId="0" fontId="66" fillId="56" borderId="46" xfId="144" applyFont="1" applyFill="1" applyBorder="1" applyAlignment="1">
      <alignment horizontal="left" vertical="center"/>
    </xf>
    <xf numFmtId="0" fontId="74" fillId="0" borderId="69" xfId="144" applyFont="1" applyBorder="1" applyAlignment="1" applyProtection="1">
      <alignment horizontal="center" vertical="center"/>
      <protection locked="0"/>
    </xf>
    <xf numFmtId="0" fontId="74" fillId="0" borderId="84" xfId="144" applyFont="1" applyBorder="1" applyAlignment="1" applyProtection="1">
      <alignment horizontal="center" vertical="center"/>
      <protection locked="0"/>
    </xf>
    <xf numFmtId="0" fontId="74" fillId="0" borderId="177" xfId="144" applyFont="1" applyBorder="1" applyAlignment="1" applyProtection="1">
      <alignment horizontal="center" vertical="center"/>
      <protection locked="0"/>
    </xf>
    <xf numFmtId="0" fontId="74" fillId="0" borderId="73" xfId="144" applyFont="1" applyBorder="1" applyAlignment="1" applyProtection="1">
      <alignment horizontal="center" vertical="center"/>
      <protection locked="0"/>
    </xf>
    <xf numFmtId="0" fontId="74" fillId="0" borderId="86" xfId="144" applyFont="1" applyBorder="1" applyAlignment="1" applyProtection="1">
      <alignment horizontal="center" vertical="center"/>
      <protection locked="0"/>
    </xf>
    <xf numFmtId="0" fontId="74" fillId="0" borderId="176" xfId="144" applyFont="1" applyBorder="1" applyAlignment="1" applyProtection="1">
      <alignment horizontal="center" vertical="center"/>
      <protection locked="0"/>
    </xf>
    <xf numFmtId="0" fontId="66" fillId="56" borderId="43" xfId="144" applyFont="1" applyFill="1" applyBorder="1" applyAlignment="1">
      <alignment horizontal="center" vertical="center" wrapText="1"/>
    </xf>
    <xf numFmtId="0" fontId="66" fillId="56" borderId="37" xfId="144" applyFont="1" applyFill="1" applyBorder="1" applyAlignment="1">
      <alignment horizontal="center" vertical="center" wrapText="1"/>
    </xf>
    <xf numFmtId="0" fontId="74" fillId="0" borderId="73" xfId="144" applyFont="1" applyBorder="1" applyAlignment="1">
      <alignment horizontal="center" vertical="center"/>
    </xf>
    <xf numFmtId="0" fontId="74" fillId="0" borderId="86" xfId="144" applyFont="1" applyBorder="1" applyAlignment="1">
      <alignment horizontal="center" vertical="center"/>
    </xf>
    <xf numFmtId="0" fontId="74" fillId="0" borderId="176" xfId="144" applyFont="1" applyBorder="1" applyAlignment="1">
      <alignment horizontal="center" vertical="center"/>
    </xf>
    <xf numFmtId="0" fontId="74" fillId="0" borderId="54" xfId="144" applyFont="1" applyBorder="1" applyAlignment="1" applyProtection="1">
      <alignment horizontal="center" vertical="center"/>
      <protection locked="0"/>
    </xf>
    <xf numFmtId="0" fontId="74" fillId="0" borderId="55" xfId="144" applyFont="1" applyBorder="1" applyAlignment="1" applyProtection="1">
      <alignment horizontal="center" vertical="center"/>
      <protection locked="0"/>
    </xf>
    <xf numFmtId="0" fontId="74" fillId="0" borderId="44" xfId="144" applyFont="1" applyBorder="1" applyAlignment="1" applyProtection="1">
      <alignment horizontal="center" vertical="center"/>
      <protection locked="0"/>
    </xf>
    <xf numFmtId="0" fontId="74" fillId="0" borderId="50" xfId="144" applyFont="1" applyBorder="1" applyAlignment="1" applyProtection="1">
      <alignment horizontal="center" vertical="center"/>
      <protection locked="0"/>
    </xf>
    <xf numFmtId="0" fontId="74" fillId="0" borderId="0" xfId="144" applyFont="1" applyAlignment="1" applyProtection="1">
      <alignment horizontal="center" vertical="center"/>
      <protection locked="0"/>
    </xf>
    <xf numFmtId="0" fontId="74" fillId="0" borderId="51" xfId="144" applyFont="1" applyBorder="1" applyAlignment="1" applyProtection="1">
      <alignment horizontal="center" vertical="center"/>
      <protection locked="0"/>
    </xf>
    <xf numFmtId="0" fontId="66" fillId="56" borderId="47" xfId="144" applyFont="1" applyFill="1" applyBorder="1" applyAlignment="1">
      <alignment horizontal="left" vertical="center" wrapText="1"/>
    </xf>
    <xf numFmtId="0" fontId="66" fillId="56" borderId="52" xfId="144" applyFont="1" applyFill="1" applyBorder="1" applyAlignment="1">
      <alignment horizontal="left" vertical="center" wrapText="1"/>
    </xf>
    <xf numFmtId="0" fontId="70" fillId="0" borderId="0" xfId="128" applyFont="1" applyAlignment="1" applyProtection="1">
      <alignment horizontal="center" vertical="center" wrapText="1"/>
      <protection locked="0"/>
    </xf>
    <xf numFmtId="0" fontId="74" fillId="0" borderId="14" xfId="0" applyFont="1" applyBorder="1" applyAlignment="1" applyProtection="1">
      <alignment horizontal="center" vertical="center" wrapText="1"/>
      <protection locked="0"/>
    </xf>
    <xf numFmtId="0" fontId="74" fillId="0" borderId="14" xfId="0" applyFont="1" applyBorder="1" applyAlignment="1" applyProtection="1">
      <alignment horizontal="center" vertical="center"/>
      <protection locked="0"/>
    </xf>
    <xf numFmtId="0" fontId="74" fillId="0" borderId="0" xfId="0" applyFont="1" applyAlignment="1" applyProtection="1">
      <alignment horizontal="center" vertical="center"/>
      <protection locked="0"/>
    </xf>
    <xf numFmtId="0" fontId="74" fillId="0" borderId="0" xfId="0" applyFont="1" applyAlignment="1" applyProtection="1">
      <alignment horizontal="center" vertical="center" wrapText="1"/>
      <protection locked="0"/>
    </xf>
    <xf numFmtId="4" fontId="68" fillId="0" borderId="0" xfId="0" quotePrefix="1" applyNumberFormat="1" applyFont="1" applyAlignment="1" applyProtection="1">
      <alignment horizontal="right" vertical="center"/>
      <protection locked="0"/>
    </xf>
    <xf numFmtId="4" fontId="68" fillId="0" borderId="75" xfId="0" quotePrefix="1" applyNumberFormat="1" applyFont="1" applyBorder="1" applyAlignment="1" applyProtection="1">
      <alignment horizontal="right" vertical="center"/>
      <protection locked="0"/>
    </xf>
    <xf numFmtId="4" fontId="68" fillId="0" borderId="87" xfId="0" quotePrefix="1" applyNumberFormat="1" applyFont="1" applyBorder="1" applyAlignment="1" applyProtection="1">
      <alignment horizontal="right" vertical="center"/>
      <protection locked="0"/>
    </xf>
    <xf numFmtId="0" fontId="68" fillId="0" borderId="0" xfId="0" quotePrefix="1" applyNumberFormat="1" applyFont="1" applyAlignment="1" applyProtection="1">
      <alignment horizontal="center" vertical="center"/>
      <protection locked="0"/>
    </xf>
    <xf numFmtId="0" fontId="68" fillId="0" borderId="75" xfId="0" quotePrefix="1" applyNumberFormat="1" applyFont="1" applyBorder="1" applyAlignment="1" applyProtection="1">
      <alignment horizontal="center" vertical="center"/>
      <protection locked="0"/>
    </xf>
    <xf numFmtId="0" fontId="68" fillId="0" borderId="0" xfId="0" applyNumberFormat="1" applyFont="1" applyAlignment="1" applyProtection="1">
      <alignment horizontal="center" vertical="center"/>
      <protection locked="0"/>
    </xf>
    <xf numFmtId="0" fontId="68" fillId="0" borderId="75" xfId="0" applyNumberFormat="1" applyFont="1" applyBorder="1" applyAlignment="1" applyProtection="1">
      <alignment horizontal="center" vertical="center"/>
      <protection locked="0"/>
    </xf>
    <xf numFmtId="0" fontId="68" fillId="0" borderId="0" xfId="0" applyNumberFormat="1" applyFont="1" applyAlignment="1" applyProtection="1">
      <alignment horizontal="center" vertical="center" wrapText="1"/>
      <protection locked="0"/>
    </xf>
    <xf numFmtId="0" fontId="68" fillId="0" borderId="80" xfId="0" applyNumberFormat="1" applyFont="1" applyBorder="1" applyAlignment="1" applyProtection="1">
      <alignment horizontal="center" vertical="center"/>
      <protection locked="0"/>
    </xf>
    <xf numFmtId="0" fontId="68" fillId="0" borderId="79" xfId="0" applyNumberFormat="1" applyFont="1" applyBorder="1" applyAlignment="1" applyProtection="1">
      <alignment horizontal="center" vertical="center"/>
      <protection locked="0"/>
    </xf>
    <xf numFmtId="0" fontId="70" fillId="0" borderId="0" xfId="0" applyFont="1" applyAlignment="1" applyProtection="1">
      <alignment horizontal="center" vertical="center" wrapText="1"/>
      <protection locked="0"/>
    </xf>
    <xf numFmtId="0" fontId="68" fillId="0" borderId="79" xfId="40" applyNumberFormat="1" applyFont="1" applyBorder="1" applyAlignment="1" applyProtection="1">
      <alignment horizontal="center" vertical="center"/>
      <protection locked="0"/>
    </xf>
    <xf numFmtId="169" fontId="68" fillId="0" borderId="0" xfId="182" quotePrefix="1" applyNumberFormat="1" applyFont="1" applyAlignment="1" applyProtection="1">
      <alignment horizontal="right" vertical="center"/>
      <protection locked="0"/>
    </xf>
    <xf numFmtId="169" fontId="68" fillId="0" borderId="75" xfId="182" quotePrefix="1" applyNumberFormat="1" applyFont="1" applyBorder="1" applyAlignment="1" applyProtection="1">
      <alignment horizontal="right" vertical="center"/>
      <protection locked="0"/>
    </xf>
    <xf numFmtId="169" fontId="68" fillId="0" borderId="87" xfId="182" quotePrefix="1" applyNumberFormat="1" applyFont="1" applyBorder="1" applyAlignment="1" applyProtection="1">
      <alignment horizontal="right" vertical="center"/>
      <protection locked="0"/>
    </xf>
    <xf numFmtId="169" fontId="68" fillId="0" borderId="0" xfId="182" applyNumberFormat="1" applyFont="1" applyAlignment="1" applyProtection="1">
      <alignment horizontal="right" vertical="center"/>
      <protection locked="0"/>
    </xf>
    <xf numFmtId="169" fontId="68" fillId="0" borderId="75" xfId="182" applyNumberFormat="1" applyFont="1" applyBorder="1" applyAlignment="1" applyProtection="1">
      <alignment horizontal="right" vertical="center"/>
      <protection locked="0"/>
    </xf>
    <xf numFmtId="169" fontId="68" fillId="0" borderId="0" xfId="182" applyNumberFormat="1" applyFont="1" applyBorder="1" applyAlignment="1" applyProtection="1">
      <alignment horizontal="right" vertical="center"/>
      <protection locked="0"/>
    </xf>
    <xf numFmtId="169" fontId="68" fillId="0" borderId="80" xfId="182" applyNumberFormat="1" applyFont="1" applyBorder="1" applyAlignment="1" applyProtection="1">
      <alignment horizontal="right" vertical="center"/>
      <protection locked="0"/>
    </xf>
    <xf numFmtId="169" fontId="68" fillId="0" borderId="79" xfId="182" applyNumberFormat="1" applyFont="1" applyBorder="1" applyAlignment="1" applyProtection="1">
      <alignment horizontal="right" vertical="center"/>
      <protection locked="0"/>
    </xf>
    <xf numFmtId="4" fontId="73" fillId="0" borderId="67" xfId="0" quotePrefix="1" applyNumberFormat="1" applyFont="1" applyBorder="1" applyAlignment="1" applyProtection="1">
      <alignment horizontal="right" vertical="center"/>
      <protection locked="0"/>
    </xf>
    <xf numFmtId="4" fontId="73" fillId="0" borderId="66" xfId="0" quotePrefix="1" applyNumberFormat="1" applyFont="1" applyBorder="1" applyAlignment="1" applyProtection="1">
      <alignment horizontal="right" vertical="center"/>
      <protection locked="0"/>
    </xf>
    <xf numFmtId="4" fontId="73" fillId="0" borderId="88" xfId="0" quotePrefix="1" applyNumberFormat="1" applyFont="1" applyBorder="1" applyAlignment="1" applyProtection="1">
      <alignment horizontal="right" vertical="center"/>
      <protection locked="0"/>
    </xf>
    <xf numFmtId="4" fontId="73" fillId="0" borderId="0" xfId="0" quotePrefix="1" applyNumberFormat="1" applyFont="1" applyAlignment="1" applyProtection="1">
      <alignment horizontal="right" vertical="center"/>
      <protection locked="0"/>
    </xf>
    <xf numFmtId="4" fontId="73" fillId="0" borderId="75" xfId="0" quotePrefix="1" applyNumberFormat="1" applyFont="1" applyBorder="1" applyAlignment="1" applyProtection="1">
      <alignment horizontal="right" vertical="center"/>
      <protection locked="0"/>
    </xf>
    <xf numFmtId="4" fontId="73" fillId="0" borderId="0" xfId="0" applyNumberFormat="1" applyFont="1" applyAlignment="1" applyProtection="1">
      <alignment horizontal="right" vertical="center"/>
      <protection locked="0"/>
    </xf>
    <xf numFmtId="4" fontId="73" fillId="0" borderId="75" xfId="40" applyNumberFormat="1" applyFont="1" applyBorder="1" applyAlignment="1" applyProtection="1">
      <alignment horizontal="right" vertical="center"/>
      <protection locked="0"/>
    </xf>
    <xf numFmtId="4" fontId="73" fillId="0" borderId="0" xfId="40" applyNumberFormat="1" applyFont="1" applyBorder="1" applyAlignment="1" applyProtection="1">
      <alignment horizontal="right" vertical="center"/>
      <protection locked="0"/>
    </xf>
    <xf numFmtId="4" fontId="73" fillId="0" borderId="80" xfId="0" applyNumberFormat="1" applyFont="1" applyBorder="1" applyAlignment="1" applyProtection="1">
      <alignment horizontal="right" vertical="center"/>
      <protection locked="0"/>
    </xf>
    <xf numFmtId="4" fontId="73" fillId="0" borderId="79" xfId="40" applyNumberFormat="1" applyFont="1" applyBorder="1" applyAlignment="1" applyProtection="1">
      <alignment horizontal="right" vertical="center"/>
      <protection locked="0"/>
    </xf>
    <xf numFmtId="4" fontId="73" fillId="0" borderId="80" xfId="40" applyNumberFormat="1" applyFont="1" applyBorder="1" applyAlignment="1" applyProtection="1">
      <alignment horizontal="right" vertical="center"/>
      <protection locked="0"/>
    </xf>
    <xf numFmtId="4" fontId="73" fillId="0" borderId="161" xfId="40" applyNumberFormat="1" applyFont="1" applyBorder="1" applyAlignment="1" applyProtection="1">
      <alignment horizontal="right" vertical="center"/>
      <protection locked="0"/>
    </xf>
    <xf numFmtId="0" fontId="73" fillId="0" borderId="67" xfId="0" quotePrefix="1" applyNumberFormat="1" applyFont="1" applyBorder="1" applyAlignment="1" applyProtection="1">
      <alignment horizontal="center" vertical="center"/>
      <protection locked="0"/>
    </xf>
    <xf numFmtId="0" fontId="73" fillId="0" borderId="66" xfId="0" quotePrefix="1" applyNumberFormat="1" applyFont="1" applyBorder="1" applyAlignment="1" applyProtection="1">
      <alignment horizontal="center" vertical="center"/>
      <protection locked="0"/>
    </xf>
    <xf numFmtId="0" fontId="73" fillId="0" borderId="0" xfId="0" quotePrefix="1" applyNumberFormat="1" applyFont="1" applyAlignment="1" applyProtection="1">
      <alignment horizontal="center" vertical="center"/>
      <protection locked="0"/>
    </xf>
    <xf numFmtId="0" fontId="73" fillId="0" borderId="75" xfId="0" quotePrefix="1" applyNumberFormat="1" applyFont="1" applyBorder="1" applyAlignment="1" applyProtection="1">
      <alignment horizontal="center" vertical="center"/>
      <protection locked="0"/>
    </xf>
    <xf numFmtId="0" fontId="73" fillId="0" borderId="0" xfId="0" applyNumberFormat="1" applyFont="1" applyAlignment="1" applyProtection="1">
      <alignment horizontal="center" vertical="center"/>
      <protection locked="0"/>
    </xf>
    <xf numFmtId="0" fontId="73" fillId="0" borderId="75" xfId="0" applyNumberFormat="1" applyFont="1" applyBorder="1" applyAlignment="1" applyProtection="1">
      <alignment horizontal="center" vertical="center"/>
      <protection locked="0"/>
    </xf>
    <xf numFmtId="0" fontId="73" fillId="0" borderId="0" xfId="0" applyNumberFormat="1" applyFont="1" applyAlignment="1" applyProtection="1">
      <alignment horizontal="center" vertical="center" wrapText="1"/>
      <protection locked="0"/>
    </xf>
    <xf numFmtId="0" fontId="73" fillId="0" borderId="80" xfId="0" applyNumberFormat="1" applyFont="1" applyBorder="1" applyAlignment="1" applyProtection="1">
      <alignment horizontal="center" vertical="center"/>
      <protection locked="0"/>
    </xf>
    <xf numFmtId="0" fontId="73" fillId="0" borderId="79" xfId="0" applyNumberFormat="1" applyFont="1" applyBorder="1" applyAlignment="1" applyProtection="1">
      <alignment horizontal="center" vertical="center"/>
      <protection locked="0"/>
    </xf>
    <xf numFmtId="0" fontId="74" fillId="0" borderId="0" xfId="0" applyFont="1" applyAlignment="1" applyProtection="1">
      <alignment horizontal="center" vertical="top"/>
      <protection locked="0"/>
    </xf>
    <xf numFmtId="0" fontId="66" fillId="56" borderId="38" xfId="144" applyFont="1" applyFill="1" applyBorder="1" applyAlignment="1">
      <alignment horizontal="center" vertical="center" wrapText="1"/>
    </xf>
    <xf numFmtId="4" fontId="74" fillId="0" borderId="98" xfId="0" quotePrefix="1" applyNumberFormat="1" applyFont="1" applyBorder="1" applyAlignment="1" applyProtection="1">
      <alignment horizontal="center" vertical="center"/>
      <protection locked="0"/>
    </xf>
    <xf numFmtId="170" fontId="74" fillId="0" borderId="98" xfId="181" quotePrefix="1" applyNumberFormat="1" applyFont="1" applyBorder="1" applyAlignment="1">
      <alignment horizontal="center" vertical="center"/>
    </xf>
    <xf numFmtId="0" fontId="70" fillId="0" borderId="98" xfId="0" quotePrefix="1" applyNumberFormat="1" applyFont="1" applyBorder="1" applyAlignment="1" applyProtection="1">
      <alignment horizontal="center" vertical="center"/>
      <protection locked="0"/>
    </xf>
    <xf numFmtId="0" fontId="70" fillId="0" borderId="60" xfId="0" quotePrefix="1" applyNumberFormat="1" applyFont="1" applyBorder="1" applyAlignment="1" applyProtection="1">
      <alignment horizontal="center" vertical="center"/>
      <protection locked="0"/>
    </xf>
    <xf numFmtId="0" fontId="70" fillId="0" borderId="71" xfId="0" quotePrefix="1" applyNumberFormat="1" applyFont="1" applyBorder="1" applyAlignment="1" applyProtection="1">
      <alignment horizontal="center" vertical="center"/>
      <protection locked="0"/>
    </xf>
    <xf numFmtId="0" fontId="70" fillId="0" borderId="90" xfId="128" applyNumberFormat="1" applyFont="1" applyBorder="1" applyAlignment="1" applyProtection="1">
      <alignment horizontal="center" vertical="center" wrapText="1"/>
      <protection locked="0"/>
    </xf>
    <xf numFmtId="0" fontId="70" fillId="0" borderId="91" xfId="128" applyNumberFormat="1" applyFont="1" applyBorder="1" applyAlignment="1" applyProtection="1">
      <alignment horizontal="center" vertical="center" wrapText="1"/>
      <protection locked="0"/>
    </xf>
    <xf numFmtId="0" fontId="70" fillId="0" borderId="92" xfId="128" applyNumberFormat="1" applyFont="1" applyBorder="1" applyAlignment="1" applyProtection="1">
      <alignment horizontal="center" vertical="center" wrapText="1"/>
      <protection locked="0"/>
    </xf>
    <xf numFmtId="0" fontId="70" fillId="0" borderId="99" xfId="128" applyNumberFormat="1" applyFont="1" applyBorder="1" applyAlignment="1" applyProtection="1">
      <alignment horizontal="center" vertical="center" wrapText="1"/>
      <protection locked="0"/>
    </xf>
    <xf numFmtId="0" fontId="70" fillId="0" borderId="159" xfId="128" applyNumberFormat="1" applyFont="1" applyBorder="1" applyAlignment="1" applyProtection="1">
      <alignment horizontal="center" vertical="center" wrapText="1"/>
      <protection locked="0"/>
    </xf>
    <xf numFmtId="170" fontId="70" fillId="0" borderId="60" xfId="181" quotePrefix="1" applyNumberFormat="1" applyFont="1" applyBorder="1" applyAlignment="1" applyProtection="1">
      <alignment horizontal="center" vertical="center"/>
    </xf>
    <xf numFmtId="170" fontId="70" fillId="0" borderId="98" xfId="181" quotePrefix="1" applyNumberFormat="1" applyFont="1" applyBorder="1" applyAlignment="1" applyProtection="1">
      <alignment horizontal="center" vertical="center"/>
    </xf>
    <xf numFmtId="0" fontId="73" fillId="0" borderId="67" xfId="59" quotePrefix="1" applyFont="1" applyBorder="1" applyAlignment="1" applyProtection="1">
      <alignment horizontal="center" vertical="center"/>
      <protection locked="0"/>
    </xf>
    <xf numFmtId="0" fontId="73" fillId="0" borderId="71" xfId="59" applyFont="1" applyBorder="1" applyAlignment="1" applyProtection="1">
      <alignment horizontal="center" vertical="center"/>
      <protection locked="0"/>
    </xf>
    <xf numFmtId="0" fontId="73" fillId="0" borderId="0" xfId="59" applyFont="1" applyAlignment="1" applyProtection="1">
      <alignment horizontal="center" vertical="center"/>
      <protection locked="0"/>
    </xf>
    <xf numFmtId="0" fontId="73" fillId="0" borderId="80" xfId="59" applyFont="1" applyBorder="1" applyAlignment="1" applyProtection="1">
      <alignment horizontal="center" vertical="center"/>
      <protection locked="0"/>
    </xf>
    <xf numFmtId="0" fontId="68" fillId="0" borderId="0" xfId="59" applyFont="1" applyAlignment="1" applyProtection="1">
      <alignment horizontal="center" vertical="center"/>
      <protection locked="0"/>
    </xf>
    <xf numFmtId="0" fontId="73" fillId="0" borderId="0" xfId="59" quotePrefix="1" applyFont="1" applyAlignment="1" applyProtection="1">
      <alignment horizontal="center" vertical="center"/>
      <protection locked="0"/>
    </xf>
    <xf numFmtId="0" fontId="73" fillId="0" borderId="75" xfId="59" quotePrefix="1" applyFont="1" applyBorder="1" applyAlignment="1" applyProtection="1">
      <alignment horizontal="center" vertical="center"/>
      <protection locked="0"/>
    </xf>
    <xf numFmtId="4" fontId="73" fillId="0" borderId="75" xfId="59" quotePrefix="1" applyNumberFormat="1" applyFont="1" applyBorder="1" applyAlignment="1" applyProtection="1">
      <alignment horizontal="right" vertical="center"/>
      <protection locked="0"/>
    </xf>
    <xf numFmtId="0" fontId="73" fillId="0" borderId="76" xfId="59" quotePrefix="1" applyFont="1" applyBorder="1" applyAlignment="1" applyProtection="1">
      <alignment horizontal="center" vertical="center"/>
      <protection locked="0"/>
    </xf>
    <xf numFmtId="0" fontId="80" fillId="0" borderId="0" xfId="84" applyFont="1" applyAlignment="1" applyProtection="1">
      <alignment horizontal="center" vertical="center"/>
      <protection locked="0"/>
    </xf>
    <xf numFmtId="0" fontId="80" fillId="0" borderId="75" xfId="84" applyFont="1" applyBorder="1" applyAlignment="1" applyProtection="1">
      <alignment horizontal="center" vertical="center"/>
      <protection locked="0"/>
    </xf>
    <xf numFmtId="0" fontId="80" fillId="0" borderId="76" xfId="84" applyFont="1" applyBorder="1" applyAlignment="1" applyProtection="1">
      <alignment horizontal="center" vertical="center"/>
      <protection locked="0"/>
    </xf>
    <xf numFmtId="0" fontId="80" fillId="0" borderId="72" xfId="84" applyFont="1" applyBorder="1" applyAlignment="1" applyProtection="1">
      <alignment horizontal="center" vertical="center"/>
      <protection locked="0"/>
    </xf>
    <xf numFmtId="0" fontId="80" fillId="0" borderId="67" xfId="84" applyFont="1" applyBorder="1" applyAlignment="1" applyProtection="1">
      <alignment horizontal="center" vertical="center"/>
      <protection locked="0"/>
    </xf>
    <xf numFmtId="0" fontId="80" fillId="0" borderId="66" xfId="84" applyFont="1" applyBorder="1" applyAlignment="1" applyProtection="1">
      <alignment horizontal="center" vertical="center"/>
      <protection locked="0"/>
    </xf>
    <xf numFmtId="0" fontId="80" fillId="0" borderId="68" xfId="84" applyFont="1" applyBorder="1" applyAlignment="1" applyProtection="1">
      <alignment horizontal="center" vertical="center"/>
      <protection locked="0"/>
    </xf>
    <xf numFmtId="0" fontId="80" fillId="0" borderId="28" xfId="84" applyFont="1" applyBorder="1" applyAlignment="1" applyProtection="1">
      <alignment horizontal="center" vertical="center"/>
      <protection locked="0"/>
    </xf>
    <xf numFmtId="0" fontId="80" fillId="0" borderId="34" xfId="84" applyFont="1" applyBorder="1" applyAlignment="1" applyProtection="1">
      <alignment horizontal="center" vertical="center"/>
      <protection locked="0"/>
    </xf>
    <xf numFmtId="0" fontId="80" fillId="0" borderId="166" xfId="84" applyFont="1" applyBorder="1" applyAlignment="1" applyProtection="1">
      <alignment horizontal="center" vertical="center"/>
      <protection locked="0"/>
    </xf>
    <xf numFmtId="0" fontId="80" fillId="0" borderId="79" xfId="84" applyFont="1" applyBorder="1" applyAlignment="1" applyProtection="1">
      <alignment horizontal="center" vertical="center"/>
      <protection locked="0"/>
    </xf>
    <xf numFmtId="0" fontId="80" fillId="0" borderId="80" xfId="84" applyFont="1" applyBorder="1" applyAlignment="1" applyProtection="1">
      <alignment horizontal="center" vertical="center"/>
      <protection locked="0"/>
    </xf>
    <xf numFmtId="0" fontId="80" fillId="0" borderId="81" xfId="84" applyFont="1" applyBorder="1" applyAlignment="1" applyProtection="1">
      <alignment horizontal="center" vertical="center"/>
      <protection locked="0"/>
    </xf>
    <xf numFmtId="0" fontId="68" fillId="0" borderId="0" xfId="59" quotePrefix="1" applyFont="1" applyAlignment="1" applyProtection="1">
      <alignment horizontal="center" vertical="center"/>
      <protection locked="0"/>
    </xf>
    <xf numFmtId="0" fontId="68" fillId="0" borderId="75" xfId="59" quotePrefix="1" applyFont="1" applyBorder="1" applyAlignment="1" applyProtection="1">
      <alignment horizontal="center" vertical="center"/>
      <protection locked="0"/>
    </xf>
    <xf numFmtId="0" fontId="68" fillId="0" borderId="32" xfId="59" quotePrefix="1" applyFont="1" applyBorder="1" applyAlignment="1" applyProtection="1">
      <alignment horizontal="center" vertical="center"/>
      <protection locked="0"/>
    </xf>
    <xf numFmtId="0" fontId="68" fillId="0" borderId="49" xfId="59" quotePrefix="1" applyFont="1" applyBorder="1" applyAlignment="1" applyProtection="1">
      <alignment horizontal="center" vertical="center"/>
      <protection locked="0"/>
    </xf>
    <xf numFmtId="4" fontId="68" fillId="0" borderId="0" xfId="59" quotePrefix="1" applyNumberFormat="1" applyFont="1" applyAlignment="1" applyProtection="1">
      <alignment horizontal="right" vertical="center"/>
      <protection locked="0"/>
    </xf>
    <xf numFmtId="4" fontId="68" fillId="0" borderId="75" xfId="59" quotePrefix="1" applyNumberFormat="1" applyFont="1" applyBorder="1" applyAlignment="1" applyProtection="1">
      <alignment horizontal="right" vertical="center"/>
      <protection locked="0"/>
    </xf>
    <xf numFmtId="4" fontId="67" fillId="0" borderId="71" xfId="170" applyNumberFormat="1" applyFont="1" applyBorder="1" applyAlignment="1" applyProtection="1">
      <alignment horizontal="right" vertical="center"/>
      <protection locked="0"/>
    </xf>
    <xf numFmtId="4" fontId="67" fillId="0" borderId="60" xfId="170" applyNumberFormat="1" applyFont="1" applyBorder="1" applyAlignment="1" applyProtection="1">
      <alignment horizontal="right" vertical="center"/>
      <protection locked="0"/>
    </xf>
    <xf numFmtId="4" fontId="67" fillId="0" borderId="0" xfId="170" applyNumberFormat="1" applyFont="1" applyBorder="1" applyAlignment="1" applyProtection="1">
      <alignment horizontal="right" vertical="center"/>
      <protection locked="0"/>
    </xf>
    <xf numFmtId="4" fontId="67" fillId="0" borderId="75" xfId="170" applyNumberFormat="1" applyFont="1" applyBorder="1" applyAlignment="1" applyProtection="1">
      <alignment horizontal="right" vertical="center"/>
      <protection locked="0"/>
    </xf>
    <xf numFmtId="4" fontId="67" fillId="0" borderId="67" xfId="170" applyNumberFormat="1" applyFont="1" applyBorder="1" applyAlignment="1" applyProtection="1">
      <alignment horizontal="right" vertical="center"/>
      <protection locked="0"/>
    </xf>
    <xf numFmtId="4" fontId="67" fillId="0" borderId="66" xfId="170" applyNumberFormat="1" applyFont="1" applyBorder="1" applyAlignment="1" applyProtection="1">
      <alignment horizontal="right" vertical="center"/>
      <protection locked="0"/>
    </xf>
    <xf numFmtId="4" fontId="67" fillId="0" borderId="80" xfId="170" applyNumberFormat="1" applyFont="1" applyBorder="1" applyAlignment="1" applyProtection="1">
      <alignment horizontal="right" vertical="center"/>
      <protection locked="0"/>
    </xf>
    <xf numFmtId="4" fontId="67" fillId="0" borderId="79" xfId="170" applyNumberFormat="1" applyFont="1" applyBorder="1" applyAlignment="1" applyProtection="1">
      <alignment horizontal="right" vertical="center"/>
      <protection locked="0"/>
    </xf>
    <xf numFmtId="0" fontId="67" fillId="0" borderId="71" xfId="84" applyFont="1" applyBorder="1" applyAlignment="1" applyProtection="1">
      <alignment horizontal="center" vertical="center" wrapText="1"/>
      <protection locked="0"/>
    </xf>
    <xf numFmtId="0" fontId="68" fillId="0" borderId="71" xfId="171" applyFont="1" applyBorder="1" applyAlignment="1" applyProtection="1">
      <alignment horizontal="center" vertical="center" wrapText="1"/>
      <protection locked="0"/>
    </xf>
    <xf numFmtId="4" fontId="68" fillId="0" borderId="60" xfId="171" applyNumberFormat="1" applyFont="1" applyBorder="1" applyAlignment="1" applyProtection="1">
      <alignment horizontal="right" vertical="center" wrapText="1"/>
      <protection locked="0"/>
    </xf>
    <xf numFmtId="0" fontId="68" fillId="0" borderId="80" xfId="84" quotePrefix="1" applyFont="1" applyBorder="1" applyAlignment="1" applyProtection="1">
      <alignment horizontal="center" vertical="center"/>
      <protection locked="0"/>
    </xf>
    <xf numFmtId="4" fontId="68" fillId="0" borderId="79" xfId="84" quotePrefix="1" applyNumberFormat="1" applyFont="1" applyBorder="1" applyAlignment="1" applyProtection="1">
      <alignment horizontal="right" vertical="center"/>
      <protection locked="0"/>
    </xf>
    <xf numFmtId="0" fontId="68" fillId="0" borderId="80" xfId="84" applyFont="1" applyBorder="1" applyAlignment="1" applyProtection="1">
      <alignment horizontal="center" vertical="center"/>
      <protection locked="0"/>
    </xf>
    <xf numFmtId="4" fontId="68" fillId="0" borderId="79" xfId="126" applyNumberFormat="1" applyFont="1" applyBorder="1" applyAlignment="1" applyProtection="1">
      <alignment horizontal="right" vertical="center"/>
      <protection locked="0"/>
    </xf>
    <xf numFmtId="0" fontId="68" fillId="0" borderId="0" xfId="84" applyFont="1" applyAlignment="1" applyProtection="1">
      <alignment horizontal="center" vertical="center"/>
      <protection locked="0"/>
    </xf>
    <xf numFmtId="4" fontId="68" fillId="0" borderId="75" xfId="126" applyNumberFormat="1" applyFont="1" applyBorder="1" applyAlignment="1" applyProtection="1">
      <alignment horizontal="right" vertical="center"/>
      <protection locked="0"/>
    </xf>
    <xf numFmtId="0" fontId="68" fillId="0" borderId="71" xfId="84" applyFont="1" applyBorder="1" applyAlignment="1" applyProtection="1">
      <alignment horizontal="center" vertical="center"/>
      <protection locked="0"/>
    </xf>
    <xf numFmtId="4" fontId="68" fillId="0" borderId="60" xfId="126" applyNumberFormat="1" applyFont="1" applyBorder="1" applyAlignment="1" applyProtection="1">
      <alignment horizontal="right" vertical="center"/>
      <protection locked="0"/>
    </xf>
    <xf numFmtId="0" fontId="68" fillId="55" borderId="0" xfId="84" applyFont="1" applyFill="1" applyAlignment="1" applyProtection="1">
      <alignment horizontal="center" vertical="center"/>
      <protection locked="0"/>
    </xf>
  </cellXfs>
  <cellStyles count="183">
    <cellStyle name="20% - Énfasis1" xfId="1" builtinId="30" customBuiltin="1"/>
    <cellStyle name="20% - Énfasis1 2" xfId="87" xr:uid="{00000000-0005-0000-0000-000001000000}"/>
    <cellStyle name="20% - Énfasis2" xfId="2" builtinId="34" customBuiltin="1"/>
    <cellStyle name="20% - Énfasis2 2" xfId="88" xr:uid="{00000000-0005-0000-0000-000003000000}"/>
    <cellStyle name="20% - Énfasis3" xfId="3" builtinId="38" customBuiltin="1"/>
    <cellStyle name="20% - Énfasis3 2" xfId="89" xr:uid="{00000000-0005-0000-0000-000005000000}"/>
    <cellStyle name="20% - Énfasis4" xfId="4" builtinId="42" customBuiltin="1"/>
    <cellStyle name="20% - Énfasis4 2" xfId="90" xr:uid="{00000000-0005-0000-0000-000007000000}"/>
    <cellStyle name="20% - Énfasis5" xfId="5" builtinId="46" customBuiltin="1"/>
    <cellStyle name="20% - Énfasis5 2" xfId="91" xr:uid="{00000000-0005-0000-0000-000009000000}"/>
    <cellStyle name="20% - Énfasis5 3" xfId="92" xr:uid="{00000000-0005-0000-0000-00000A000000}"/>
    <cellStyle name="20% - Énfasis6" xfId="6" builtinId="50" customBuiltin="1"/>
    <cellStyle name="20% - Énfasis6 2" xfId="93" xr:uid="{00000000-0005-0000-0000-00000C000000}"/>
    <cellStyle name="20% - Énfasis6 3" xfId="94" xr:uid="{00000000-0005-0000-0000-00000D000000}"/>
    <cellStyle name="40% - Énfasis1" xfId="7" builtinId="31" customBuiltin="1"/>
    <cellStyle name="40% - Énfasis1 2" xfId="95" xr:uid="{00000000-0005-0000-0000-00000F000000}"/>
    <cellStyle name="40% - Énfasis1 3" xfId="96" xr:uid="{00000000-0005-0000-0000-000010000000}"/>
    <cellStyle name="40% - Énfasis2" xfId="8" builtinId="35" customBuiltin="1"/>
    <cellStyle name="40% - Énfasis2 2" xfId="97" xr:uid="{00000000-0005-0000-0000-000012000000}"/>
    <cellStyle name="40% - Énfasis2 3" xfId="98" xr:uid="{00000000-0005-0000-0000-000013000000}"/>
    <cellStyle name="40% - Énfasis3" xfId="9" builtinId="39" customBuiltin="1"/>
    <cellStyle name="40% - Énfasis3 2" xfId="99" xr:uid="{00000000-0005-0000-0000-000015000000}"/>
    <cellStyle name="40% - Énfasis4" xfId="10" builtinId="43" customBuiltin="1"/>
    <cellStyle name="40% - Énfasis4 2" xfId="100" xr:uid="{00000000-0005-0000-0000-000017000000}"/>
    <cellStyle name="40% - Énfasis4 3" xfId="101" xr:uid="{00000000-0005-0000-0000-000018000000}"/>
    <cellStyle name="40% - Énfasis5" xfId="11" builtinId="47" customBuiltin="1"/>
    <cellStyle name="40% - Énfasis5 2" xfId="102" xr:uid="{00000000-0005-0000-0000-00001A000000}"/>
    <cellStyle name="40% - Énfasis5 3" xfId="103" xr:uid="{00000000-0005-0000-0000-00001B000000}"/>
    <cellStyle name="40% - Énfasis6" xfId="12" builtinId="51" customBuiltin="1"/>
    <cellStyle name="40% - Énfasis6 2" xfId="104" xr:uid="{00000000-0005-0000-0000-00001D000000}"/>
    <cellStyle name="40% - Énfasis6 3" xfId="105" xr:uid="{00000000-0005-0000-0000-00001E000000}"/>
    <cellStyle name="60% - Énfasis1" xfId="13" builtinId="32" customBuiltin="1"/>
    <cellStyle name="60% - Énfasis1 2" xfId="106" xr:uid="{00000000-0005-0000-0000-000020000000}"/>
    <cellStyle name="60% - Énfasis2" xfId="14" builtinId="36" customBuiltin="1"/>
    <cellStyle name="60% - Énfasis2 2" xfId="107" xr:uid="{00000000-0005-0000-0000-000022000000}"/>
    <cellStyle name="60% - Énfasis3" xfId="15" builtinId="40" customBuiltin="1"/>
    <cellStyle name="60% - Énfasis3 2" xfId="108" xr:uid="{00000000-0005-0000-0000-000024000000}"/>
    <cellStyle name="60% - Énfasis4" xfId="16" builtinId="44" customBuiltin="1"/>
    <cellStyle name="60% - Énfasis4 2" xfId="109" xr:uid="{00000000-0005-0000-0000-000026000000}"/>
    <cellStyle name="60% - Énfasis5" xfId="17" builtinId="48" customBuiltin="1"/>
    <cellStyle name="60% - Énfasis5 2" xfId="110" xr:uid="{00000000-0005-0000-0000-000028000000}"/>
    <cellStyle name="60% - Énfasis6" xfId="18" builtinId="52" customBuiltin="1"/>
    <cellStyle name="60% - Énfasis6 2" xfId="111" xr:uid="{00000000-0005-0000-0000-00002A000000}"/>
    <cellStyle name="Buena 2" xfId="112" xr:uid="{00000000-0005-0000-0000-00002B000000}"/>
    <cellStyle name="Bueno" xfId="19" builtinId="26" customBuiltin="1"/>
    <cellStyle name="Cálculo" xfId="20" builtinId="22" customBuiltin="1"/>
    <cellStyle name="Cálculo 2" xfId="113" xr:uid="{00000000-0005-0000-0000-00002E000000}"/>
    <cellStyle name="Celda de comprobación" xfId="21" builtinId="23" customBuiltin="1"/>
    <cellStyle name="Celda de comprobación 2" xfId="114" xr:uid="{00000000-0005-0000-0000-000030000000}"/>
    <cellStyle name="Celda vinculada" xfId="22" builtinId="24" customBuiltin="1"/>
    <cellStyle name="Celda vinculada 2" xfId="115" xr:uid="{00000000-0005-0000-0000-000032000000}"/>
    <cellStyle name="Encabezado 1" xfId="79" builtinId="16" customBuiltin="1"/>
    <cellStyle name="Encabezado 4" xfId="23" builtinId="19" customBuiltin="1"/>
    <cellStyle name="Encabezado 4 2" xfId="116" xr:uid="{00000000-0005-0000-0000-000035000000}"/>
    <cellStyle name="Énfasis1" xfId="24" builtinId="29" customBuiltin="1"/>
    <cellStyle name="Énfasis1 2" xfId="117" xr:uid="{00000000-0005-0000-0000-000037000000}"/>
    <cellStyle name="Énfasis2" xfId="25" builtinId="33" customBuiltin="1"/>
    <cellStyle name="Énfasis2 2" xfId="118" xr:uid="{00000000-0005-0000-0000-000039000000}"/>
    <cellStyle name="Énfasis3" xfId="26" builtinId="37" customBuiltin="1"/>
    <cellStyle name="Énfasis3 2" xfId="119" xr:uid="{00000000-0005-0000-0000-00003B000000}"/>
    <cellStyle name="Énfasis4" xfId="27" builtinId="41" customBuiltin="1"/>
    <cellStyle name="Énfasis4 2" xfId="120" xr:uid="{00000000-0005-0000-0000-00003D000000}"/>
    <cellStyle name="Énfasis5" xfId="28" builtinId="45" customBuiltin="1"/>
    <cellStyle name="Énfasis5 2" xfId="121" xr:uid="{00000000-0005-0000-0000-00003F000000}"/>
    <cellStyle name="Énfasis6" xfId="29" builtinId="49" customBuiltin="1"/>
    <cellStyle name="Énfasis6 2" xfId="122" xr:uid="{00000000-0005-0000-0000-000041000000}"/>
    <cellStyle name="Entrada" xfId="30" builtinId="20" customBuiltin="1"/>
    <cellStyle name="Entrada 2" xfId="123" xr:uid="{00000000-0005-0000-0000-000043000000}"/>
    <cellStyle name="Euro" xfId="31" xr:uid="{00000000-0005-0000-0000-000044000000}"/>
    <cellStyle name="Excel Built-in Normal" xfId="124" xr:uid="{00000000-0005-0000-0000-000045000000}"/>
    <cellStyle name="Incorrecto" xfId="32" builtinId="27" customBuiltin="1"/>
    <cellStyle name="Incorrecto 2" xfId="125" xr:uid="{00000000-0005-0000-0000-000047000000}"/>
    <cellStyle name="Millares" xfId="182" builtinId="3"/>
    <cellStyle name="Millares 10" xfId="154" xr:uid="{00000000-0005-0000-0000-000048000000}"/>
    <cellStyle name="Millares 10 2" xfId="158" xr:uid="{00000000-0005-0000-0000-000049000000}"/>
    <cellStyle name="Millares 11" xfId="156" xr:uid="{00000000-0005-0000-0000-00004A000000}"/>
    <cellStyle name="Millares 12" xfId="167" xr:uid="{00000000-0005-0000-0000-00004B000000}"/>
    <cellStyle name="Millares 2" xfId="33" xr:uid="{00000000-0005-0000-0000-00004C000000}"/>
    <cellStyle name="Millares 2 2" xfId="34" xr:uid="{00000000-0005-0000-0000-00004D000000}"/>
    <cellStyle name="Millares 2 3" xfId="35" xr:uid="{00000000-0005-0000-0000-00004E000000}"/>
    <cellStyle name="Millares 2 4" xfId="170" xr:uid="{00000000-0005-0000-0000-00004F000000}"/>
    <cellStyle name="Millares 3" xfId="36" xr:uid="{00000000-0005-0000-0000-000050000000}"/>
    <cellStyle name="Millares 3 2" xfId="126" xr:uid="{00000000-0005-0000-0000-000051000000}"/>
    <cellStyle name="Millares 4" xfId="37" xr:uid="{00000000-0005-0000-0000-000052000000}"/>
    <cellStyle name="Millares 4 2" xfId="173" xr:uid="{00000000-0005-0000-0000-000053000000}"/>
    <cellStyle name="Millares 5" xfId="38" xr:uid="{00000000-0005-0000-0000-000054000000}"/>
    <cellStyle name="Millares 6" xfId="39" xr:uid="{00000000-0005-0000-0000-000055000000}"/>
    <cellStyle name="Millares 7" xfId="86" xr:uid="{00000000-0005-0000-0000-000056000000}"/>
    <cellStyle name="Millares 7 2" xfId="143" xr:uid="{00000000-0005-0000-0000-000057000000}"/>
    <cellStyle name="Millares 7 2 2" xfId="165" xr:uid="{00000000-0005-0000-0000-000058000000}"/>
    <cellStyle name="Millares 7 3" xfId="149" xr:uid="{00000000-0005-0000-0000-000059000000}"/>
    <cellStyle name="Millares 7 3 2" xfId="160" xr:uid="{00000000-0005-0000-0000-00005A000000}"/>
    <cellStyle name="Millares 8" xfId="146" xr:uid="{00000000-0005-0000-0000-00005B000000}"/>
    <cellStyle name="Millares 9" xfId="151" xr:uid="{00000000-0005-0000-0000-00005C000000}"/>
    <cellStyle name="Millares 9 2" xfId="162" xr:uid="{00000000-0005-0000-0000-00005D000000}"/>
    <cellStyle name="Millares 9 3" xfId="169" xr:uid="{00000000-0005-0000-0000-00005E000000}"/>
    <cellStyle name="Millares_Formatos del Instructivo E-S  2008" xfId="40" xr:uid="{00000000-0005-0000-0000-00005F000000}"/>
    <cellStyle name="Moneda 2" xfId="41" xr:uid="{00000000-0005-0000-0000-000060000000}"/>
    <cellStyle name="Moneda 3" xfId="42" xr:uid="{00000000-0005-0000-0000-000061000000}"/>
    <cellStyle name="Neutral" xfId="43" builtinId="28" customBuiltin="1"/>
    <cellStyle name="Neutral 2" xfId="127" xr:uid="{00000000-0005-0000-0000-000063000000}"/>
    <cellStyle name="Normal" xfId="0" builtinId="0"/>
    <cellStyle name="Normal 10" xfId="44" xr:uid="{00000000-0005-0000-0000-000065000000}"/>
    <cellStyle name="Normal 10 2" xfId="128" xr:uid="{00000000-0005-0000-0000-000066000000}"/>
    <cellStyle name="Normal 10 2 2" xfId="163" xr:uid="{00000000-0005-0000-0000-000067000000}"/>
    <cellStyle name="Normal 11" xfId="45" xr:uid="{00000000-0005-0000-0000-000068000000}"/>
    <cellStyle name="Normal 12" xfId="46" xr:uid="{00000000-0005-0000-0000-000069000000}"/>
    <cellStyle name="Normal 12 2" xfId="47" xr:uid="{00000000-0005-0000-0000-00006A000000}"/>
    <cellStyle name="Normal 13" xfId="48" xr:uid="{00000000-0005-0000-0000-00006B000000}"/>
    <cellStyle name="Normal 13 2" xfId="129" xr:uid="{00000000-0005-0000-0000-00006C000000}"/>
    <cellStyle name="Normal 14" xfId="49" xr:uid="{00000000-0005-0000-0000-00006D000000}"/>
    <cellStyle name="Normal 15" xfId="50" xr:uid="{00000000-0005-0000-0000-00006E000000}"/>
    <cellStyle name="Normal 16" xfId="83" xr:uid="{00000000-0005-0000-0000-00006F000000}"/>
    <cellStyle name="Normal 17" xfId="85" xr:uid="{00000000-0005-0000-0000-000070000000}"/>
    <cellStyle name="Normal 17 2" xfId="142" xr:uid="{00000000-0005-0000-0000-000071000000}"/>
    <cellStyle name="Normal 17 2 2" xfId="164" xr:uid="{00000000-0005-0000-0000-000072000000}"/>
    <cellStyle name="Normal 17 3" xfId="147" xr:uid="{00000000-0005-0000-0000-000073000000}"/>
    <cellStyle name="Normal 17 3 2" xfId="159" xr:uid="{00000000-0005-0000-0000-000074000000}"/>
    <cellStyle name="Normal 17 4" xfId="152" xr:uid="{00000000-0005-0000-0000-000075000000}"/>
    <cellStyle name="Normal 18" xfId="130" xr:uid="{00000000-0005-0000-0000-000076000000}"/>
    <cellStyle name="Normal 19" xfId="145" xr:uid="{00000000-0005-0000-0000-000077000000}"/>
    <cellStyle name="Normal 2" xfId="51" xr:uid="{00000000-0005-0000-0000-000078000000}"/>
    <cellStyle name="Normal 2 10" xfId="174" xr:uid="{00000000-0005-0000-0000-000079000000}"/>
    <cellStyle name="Normal 2 2" xfId="52" xr:uid="{00000000-0005-0000-0000-00007A000000}"/>
    <cellStyle name="Normal 2 2 2" xfId="84" xr:uid="{00000000-0005-0000-0000-00007B000000}"/>
    <cellStyle name="Normal 2 2 2 2" xfId="148" xr:uid="{00000000-0005-0000-0000-00007C000000}"/>
    <cellStyle name="Normal 2 2 2 3" xfId="180" xr:uid="{00000000-0005-0000-0000-00007D000000}"/>
    <cellStyle name="Normal 2 3" xfId="53" xr:uid="{00000000-0005-0000-0000-00007E000000}"/>
    <cellStyle name="Normal 2 4" xfId="54" xr:uid="{00000000-0005-0000-0000-00007F000000}"/>
    <cellStyle name="Normal 2 5" xfId="55" xr:uid="{00000000-0005-0000-0000-000080000000}"/>
    <cellStyle name="Normal 2 6" xfId="56" xr:uid="{00000000-0005-0000-0000-000081000000}"/>
    <cellStyle name="Normal 2 7" xfId="57" xr:uid="{00000000-0005-0000-0000-000082000000}"/>
    <cellStyle name="Normal 2 8" xfId="58" xr:uid="{00000000-0005-0000-0000-000083000000}"/>
    <cellStyle name="Normal 2 9" xfId="175" xr:uid="{00000000-0005-0000-0000-000084000000}"/>
    <cellStyle name="Normal 2_BASE 2010 B" xfId="131" xr:uid="{00000000-0005-0000-0000-000085000000}"/>
    <cellStyle name="Normal 20" xfId="150" xr:uid="{00000000-0005-0000-0000-000086000000}"/>
    <cellStyle name="Normal 20 2" xfId="161" xr:uid="{00000000-0005-0000-0000-000087000000}"/>
    <cellStyle name="Normal 20 3" xfId="168" xr:uid="{00000000-0005-0000-0000-000088000000}"/>
    <cellStyle name="Normal 21" xfId="153" xr:uid="{00000000-0005-0000-0000-000089000000}"/>
    <cellStyle name="Normal 21 2" xfId="157" xr:uid="{00000000-0005-0000-0000-00008A000000}"/>
    <cellStyle name="Normal 21 3" xfId="179" xr:uid="{00000000-0005-0000-0000-00008B000000}"/>
    <cellStyle name="Normal 22" xfId="155" xr:uid="{00000000-0005-0000-0000-00008C000000}"/>
    <cellStyle name="Normal 22 2" xfId="178" xr:uid="{00000000-0005-0000-0000-00008D000000}"/>
    <cellStyle name="Normal 23" xfId="166" xr:uid="{00000000-0005-0000-0000-00008E000000}"/>
    <cellStyle name="Normal 24" xfId="177" xr:uid="{00000000-0005-0000-0000-00008F000000}"/>
    <cellStyle name="Normal 3" xfId="59" xr:uid="{00000000-0005-0000-0000-000090000000}"/>
    <cellStyle name="Normal 3 2" xfId="60" xr:uid="{00000000-0005-0000-0000-000091000000}"/>
    <cellStyle name="Normal 3 3" xfId="61" xr:uid="{00000000-0005-0000-0000-000092000000}"/>
    <cellStyle name="Normal 3 4" xfId="62" xr:uid="{00000000-0005-0000-0000-000093000000}"/>
    <cellStyle name="Normal 3 5" xfId="144" xr:uid="{00000000-0005-0000-0000-000094000000}"/>
    <cellStyle name="Normal 3 5 2" xfId="176" xr:uid="{00000000-0005-0000-0000-000095000000}"/>
    <cellStyle name="Normal 4" xfId="63" xr:uid="{00000000-0005-0000-0000-000096000000}"/>
    <cellStyle name="Normal 4 2" xfId="64" xr:uid="{00000000-0005-0000-0000-000097000000}"/>
    <cellStyle name="Normal 5" xfId="65" xr:uid="{00000000-0005-0000-0000-000098000000}"/>
    <cellStyle name="Normal 5 2" xfId="66" xr:uid="{00000000-0005-0000-0000-000099000000}"/>
    <cellStyle name="Normal 5 3" xfId="67" xr:uid="{00000000-0005-0000-0000-00009A000000}"/>
    <cellStyle name="Normal 6" xfId="68" xr:uid="{00000000-0005-0000-0000-00009B000000}"/>
    <cellStyle name="Normal 7" xfId="69" xr:uid="{00000000-0005-0000-0000-00009C000000}"/>
    <cellStyle name="Normal 8" xfId="70" xr:uid="{00000000-0005-0000-0000-00009D000000}"/>
    <cellStyle name="Normal 9" xfId="71" xr:uid="{00000000-0005-0000-0000-00009E000000}"/>
    <cellStyle name="Normal_FORMATO IAIE IAT 2" xfId="171" xr:uid="{00000000-0005-0000-0000-00009F000000}"/>
    <cellStyle name="Notas" xfId="72" builtinId="10" customBuiltin="1"/>
    <cellStyle name="Notas 2" xfId="132" xr:uid="{00000000-0005-0000-0000-0000A1000000}"/>
    <cellStyle name="Notas 3" xfId="133" xr:uid="{00000000-0005-0000-0000-0000A2000000}"/>
    <cellStyle name="Porcentaje" xfId="181" builtinId="5"/>
    <cellStyle name="Porcentaje 2" xfId="172" xr:uid="{00000000-0005-0000-0000-0000A3000000}"/>
    <cellStyle name="Porcentual 2" xfId="73" xr:uid="{00000000-0005-0000-0000-0000A4000000}"/>
    <cellStyle name="Porcentual 2 2" xfId="74" xr:uid="{00000000-0005-0000-0000-0000A5000000}"/>
    <cellStyle name="Salida" xfId="75" builtinId="21" customBuiltin="1"/>
    <cellStyle name="Salida 2" xfId="134" xr:uid="{00000000-0005-0000-0000-0000A7000000}"/>
    <cellStyle name="Texto de advertencia" xfId="76" builtinId="11" customBuiltin="1"/>
    <cellStyle name="Texto de advertencia 2" xfId="135" xr:uid="{00000000-0005-0000-0000-0000A9000000}"/>
    <cellStyle name="Texto explicativo" xfId="77" builtinId="53" customBuiltin="1"/>
    <cellStyle name="Texto explicativo 2" xfId="136" xr:uid="{00000000-0005-0000-0000-0000AB000000}"/>
    <cellStyle name="Título" xfId="78" builtinId="15" customBuiltin="1"/>
    <cellStyle name="Título 1 2" xfId="137" xr:uid="{00000000-0005-0000-0000-0000AD000000}"/>
    <cellStyle name="Título 2" xfId="80" builtinId="17" customBuiltin="1"/>
    <cellStyle name="Título 2 2" xfId="138" xr:uid="{00000000-0005-0000-0000-0000AF000000}"/>
    <cellStyle name="Título 3" xfId="81" builtinId="18" customBuiltin="1"/>
    <cellStyle name="Título 3 2" xfId="139" xr:uid="{00000000-0005-0000-0000-0000B1000000}"/>
    <cellStyle name="Título 4" xfId="140" xr:uid="{00000000-0005-0000-0000-0000B2000000}"/>
    <cellStyle name="Total" xfId="82" builtinId="25" customBuiltin="1"/>
    <cellStyle name="Total 2" xfId="141" xr:uid="{00000000-0005-0000-0000-0000B4000000}"/>
  </cellStyles>
  <dxfs count="9">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ill>
        <patternFill>
          <bgColor theme="0" tint="-0.24994659260841701"/>
        </patternFill>
      </fill>
    </dxf>
    <dxf>
      <fill>
        <patternFill>
          <bgColor theme="0" tint="-0.24994659260841701"/>
        </patternFill>
      </fill>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8"/>
      <tableStyleElement type="headerRow" dxfId="7"/>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6633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66"/>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9D2148"/>
      <color rgb="FF6F7271"/>
      <color rgb="FF691C20"/>
      <color rgb="FFB28E5C"/>
      <color rgb="FFD2D3D5"/>
      <color rgb="FF00AE4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3.xml"/><Relationship Id="rId26" Type="http://schemas.openxmlformats.org/officeDocument/2006/relationships/externalLink" Target="externalLinks/externalLink11.xml"/><Relationship Id="rId3" Type="http://schemas.openxmlformats.org/officeDocument/2006/relationships/worksheet" Target="worksheets/sheet3.xml"/><Relationship Id="rId21" Type="http://schemas.openxmlformats.org/officeDocument/2006/relationships/externalLink" Target="externalLinks/externalLink6.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externalLink" Target="externalLinks/externalLink10.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29" Type="http://schemas.openxmlformats.org/officeDocument/2006/relationships/externalLink" Target="externalLinks/externalLink1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9.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8.xml"/><Relationship Id="rId28" Type="http://schemas.openxmlformats.org/officeDocument/2006/relationships/externalLink" Target="externalLinks/externalLink13.xml"/><Relationship Id="rId10" Type="http://schemas.openxmlformats.org/officeDocument/2006/relationships/worksheet" Target="worksheets/sheet10.xml"/><Relationship Id="rId19" Type="http://schemas.openxmlformats.org/officeDocument/2006/relationships/externalLink" Target="externalLinks/externalLink4.xml"/><Relationship Id="rId31" Type="http://schemas.openxmlformats.org/officeDocument/2006/relationships/externalLink" Target="externalLinks/externalLink1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7.xml"/><Relationship Id="rId27" Type="http://schemas.openxmlformats.org/officeDocument/2006/relationships/externalLink" Target="externalLinks/externalLink12.xml"/><Relationship Id="rId30" Type="http://schemas.openxmlformats.org/officeDocument/2006/relationships/externalLink" Target="externalLinks/externalLink15.xml"/><Relationship Id="rId35" Type="http://schemas.openxmlformats.org/officeDocument/2006/relationships/calcChain" Target="calcChain.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3.png"/></Relationships>
</file>

<file path=xl/drawings/_rels/vmlDrawing11.v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3.png"/></Relationships>
</file>

<file path=xl/drawings/_rels/vmlDrawing12.v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3.png"/></Relationships>
</file>

<file path=xl/drawings/_rels/vmlDrawing13.v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3.png"/></Relationships>
</file>

<file path=xl/drawings/_rels/vmlDrawing14.v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3.png"/></Relationships>
</file>

<file path=xl/drawings/_rels/vmlDrawing9.v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4</xdr:col>
      <xdr:colOff>510620</xdr:colOff>
      <xdr:row>0</xdr:row>
      <xdr:rowOff>173689</xdr:rowOff>
    </xdr:from>
    <xdr:to>
      <xdr:col>14</xdr:col>
      <xdr:colOff>422903</xdr:colOff>
      <xdr:row>10</xdr:row>
      <xdr:rowOff>58510</xdr:rowOff>
    </xdr:to>
    <xdr:pic>
      <xdr:nvPicPr>
        <xdr:cNvPr id="2" name="Imagen 1">
          <a:extLst>
            <a:ext uri="{FF2B5EF4-FFF2-40B4-BE49-F238E27FC236}">
              <a16:creationId xmlns:a16="http://schemas.microsoft.com/office/drawing/2014/main" id="{6887D8F9-5537-1B3E-CE3B-8AAF0F92E2F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53645" y="173689"/>
          <a:ext cx="7475133" cy="184697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Mis%20documentos\2008\Macros\IAT\IAT%20ver%2010.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NDRES\Documents%20and%20Settings\SFINANZAS\Mis%20documentos\EJERCICIO%202009\GU&#205;A%20IAT2009\GU&#205;A%20E-J%202009\GUIA%20IAT%20ENERO-DICIEMBRE\GU&#205;A%20ULTIMA\Copia%20de%20IAT%20ver%209.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Documents%20and%20Settings/SFINANZAS/Mis%20documentos/EJERCICIO%202009/GU&#205;A%20IAT2009/GU&#205;A%20E-J%202009/GUIA%20IAT%20ENERO-DICIEMBRE/GU&#205;A%20ULTIMA/Copia%20de%20IAT%20ver%209.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10.1.54.163\compartidos\Documents%20and%20Settings\SFINANZAS\Mis%20documentos\EJERCICIO%202009\GU&#205;A%20IAT2009\GU&#205;A%20E-J%202009\GUIA%20IAT%20ENERO-DICIEMBRE\GU&#205;A%20ULTIMA\Copia%20de%20IAT%20ver%209.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mrosas\tere\Documents%20and%20Settings\SFINANZAS\Mis%20documentos\EJERCICIO%202009\GU&#205;A%20IAT2009\GU&#205;A%20E-J%202009\GUIA%20IAT%20ENERO-DICIEMBRE\GU&#205;A%20ULTIMA\Copia%20de%20IAT%20ver%209.0.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Users\Finanzas-CDMX\Desktop\guias_formatos_informe_avance_trim_ene_dic_2024_alc_ent_dep_orgdes\Formatos_IAT_ENE_DIC_2024.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ANDRES\Users\Finanzas\AppData\Local\Microsoft\Windows\Temporary%20Internet%20Files\Content.Outlook\64HL10I4\ESTADO%20ANAL&#205;TICO%20DEL%20EJERCICIO.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MROSAS\tere\Users\Finanzas\AppData\Local\Microsoft\Windows\Temporary%20Internet%20Files\Content.Outlook\64HL10I4\ESTADO%20ANAL&#205;TICO%20DEL%20EJERCICIO.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Mis%20documentos/2008/Macros/IAT/IAT%20ver%201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0.1.54.133\tere\Mis%20documentos\2008\Macros\IAT\IAT%20ver%2010.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NDRES\Mis%20documentos\2008\Macros\IAT\IAT%20ver%20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mrosas\tere\Mis%20documentos\2008\Macros\IAT\IAT%20ver%2010.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0.1.54.163\compartidos\Mis%20documentos\2008\Macros\IAT\IAT%20ver%2010.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10.1.54.133\tere\Documents%20and%20Settings\SFINANZAS\Mis%20documentos\EJERCICIO%202009\GU&#205;A%20IAT2009\GU&#205;A%20E-J%202009\GUIA%20IAT%20ENERO-DICIEMBRE\GU&#205;A%20ULTIMA\Copia%20de%20IAT%20ver%209.0.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07F25E32\Copia%20de%20IAT%20ver%209.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Documents%20and%20Settings\SFINANZAS\Mis%20documentos\EJERCICIO%202009\GU&#205;A%20IAT2009\GU&#205;A%20E-J%202009\GUIA%20IAT%20ENERO-DICIEMBRE\GU&#205;A%20ULTIMA\Copia%20de%20IAT%20ver%209.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 val="IAT ver 10.0"/>
      <sheetName val="ADS-1"/>
      <sheetName val="Sociedades "/>
      <sheetName val="Tabla1"/>
      <sheetName val="Cat_Periodos"/>
      <sheetName val="Cat_URG"/>
      <sheetName val="Caratula"/>
      <sheetName val="C_AF"/>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ratula"/>
      <sheetName val="Matriz"/>
      <sheetName val="Resumen_Ejecutivo"/>
      <sheetName val="ECG"/>
      <sheetName val="EPC"/>
      <sheetName val="AP_RF"/>
      <sheetName val="PPI"/>
      <sheetName val="AP"/>
      <sheetName val="ADS-1"/>
      <sheetName val="ADS-2"/>
      <sheetName val="SAP"/>
      <sheetName val="FIC"/>
      <sheetName val="AP-FAFA"/>
      <sheetName val="PPA"/>
      <sheetName val="R-RAMA"/>
      <sheetName val="Formato 6d"/>
      <sheetName val="Auxiliar"/>
    </sheetNames>
    <sheetDataSet>
      <sheetData sheetId="0"/>
      <sheetData sheetId="1" refreshError="1"/>
      <sheetData sheetId="2" refreshError="1"/>
      <sheetData sheetId="3"/>
      <sheetData sheetId="4" refreshError="1"/>
      <sheetData sheetId="5" refreshError="1"/>
      <sheetData sheetId="6" refreshError="1"/>
      <sheetData sheetId="7" refreshError="1"/>
      <sheetData sheetId="8">
        <row r="29">
          <cell r="F29">
            <v>0</v>
          </cell>
        </row>
      </sheetData>
      <sheetData sheetId="9">
        <row r="26">
          <cell r="G26">
            <v>0</v>
          </cell>
        </row>
      </sheetData>
      <sheetData sheetId="10">
        <row r="37">
          <cell r="I37">
            <v>0</v>
          </cell>
        </row>
      </sheetData>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en"/>
      <sheetName val="Prog PAR"/>
      <sheetName val="Viv"/>
      <sheetName val="Educ Salud y AS"/>
      <sheetName val="cats"/>
      <sheetName val="INICIO"/>
      <sheetName val="datos"/>
    </sheetNames>
    <sheetDataSet>
      <sheetData sheetId="0"/>
      <sheetData sheetId="1"/>
      <sheetData sheetId="2"/>
      <sheetData sheetId="3"/>
      <sheetData sheetId="4">
        <row r="1">
          <cell r="A1" t="str">
            <v>Bienes Muebles, Inm. e Intan.</v>
          </cell>
          <cell r="B1" t="str">
            <v>05</v>
          </cell>
        </row>
        <row r="2">
          <cell r="B2" t="str">
            <v>xyz</v>
          </cell>
        </row>
        <row r="3">
          <cell r="A3" t="str">
            <v>Inversión Financiera</v>
          </cell>
          <cell r="B3" t="str">
            <v>07</v>
          </cell>
        </row>
        <row r="4">
          <cell r="A4" t="str">
            <v>Materiales y Suministros</v>
          </cell>
          <cell r="B4" t="str">
            <v>02</v>
          </cell>
        </row>
        <row r="5">
          <cell r="A5" t="str">
            <v>Inversión Pública</v>
          </cell>
          <cell r="B5" t="str">
            <v>06</v>
          </cell>
        </row>
        <row r="6">
          <cell r="A6" t="str">
            <v>Servicios Generales</v>
          </cell>
          <cell r="B6" t="str">
            <v>03</v>
          </cell>
        </row>
        <row r="7">
          <cell r="A7" t="str">
            <v>Servicios Personales</v>
          </cell>
          <cell r="B7" t="str">
            <v>01</v>
          </cell>
        </row>
        <row r="8">
          <cell r="A8" t="str">
            <v>Transferencias  Directas</v>
          </cell>
          <cell r="B8" t="str">
            <v>04I</v>
          </cell>
        </row>
        <row r="9">
          <cell r="A9" t="str">
            <v>Transferencias Directas</v>
          </cell>
          <cell r="B9" t="str">
            <v>04</v>
          </cell>
        </row>
      </sheetData>
      <sheetData sheetId="5" refreshError="1"/>
      <sheetData sheetId="6"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en"/>
      <sheetName val="Prog PAR"/>
      <sheetName val="Viv"/>
      <sheetName val="Educ Salud y AS"/>
      <sheetName val="cats"/>
    </sheetNames>
    <sheetDataSet>
      <sheetData sheetId="0"/>
      <sheetData sheetId="1"/>
      <sheetData sheetId="2"/>
      <sheetData sheetId="3"/>
      <sheetData sheetId="4">
        <row r="1">
          <cell r="A1" t="str">
            <v>Bienes Muebles, Inm. e Intan.</v>
          </cell>
          <cell r="B1" t="str">
            <v>05</v>
          </cell>
        </row>
        <row r="2">
          <cell r="B2" t="str">
            <v>xyz</v>
          </cell>
        </row>
        <row r="3">
          <cell r="A3" t="str">
            <v>Inversión Financiera</v>
          </cell>
          <cell r="B3" t="str">
            <v>07</v>
          </cell>
        </row>
        <row r="4">
          <cell r="A4" t="str">
            <v>Materiales y Suministros</v>
          </cell>
          <cell r="B4" t="str">
            <v>02</v>
          </cell>
        </row>
        <row r="5">
          <cell r="A5" t="str">
            <v>Inversión Pública</v>
          </cell>
          <cell r="B5" t="str">
            <v>06</v>
          </cell>
        </row>
        <row r="6">
          <cell r="A6" t="str">
            <v>Servicios Generales</v>
          </cell>
          <cell r="B6" t="str">
            <v>03</v>
          </cell>
        </row>
        <row r="7">
          <cell r="A7" t="str">
            <v>Servicios Personales</v>
          </cell>
          <cell r="B7" t="str">
            <v>01</v>
          </cell>
        </row>
        <row r="8">
          <cell r="A8" t="str">
            <v>Transferencias  Directas</v>
          </cell>
          <cell r="B8" t="str">
            <v>04I</v>
          </cell>
        </row>
        <row r="9">
          <cell r="A9" t="str">
            <v>Transferencias Directas</v>
          </cell>
          <cell r="B9" t="str">
            <v>04</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 val="IAT ver 10.0"/>
      <sheetName val="ADS-1"/>
      <sheetName val="Sociedades "/>
      <sheetName val="C_AF"/>
      <sheetName val="Caratula"/>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 val="IAT ver 10.0"/>
      <sheetName val="ADS-1"/>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 val="IAT ver 10.0"/>
      <sheetName val="ADS-1"/>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3">
    <pageSetUpPr fitToPage="1"/>
  </sheetPr>
  <dimension ref="A1:I26"/>
  <sheetViews>
    <sheetView showGridLines="0" zoomScale="85" zoomScaleNormal="85" zoomScaleSheetLayoutView="55" zoomScalePageLayoutView="55" workbookViewId="0">
      <selection activeCell="C2" sqref="C2:H2"/>
    </sheetView>
  </sheetViews>
  <sheetFormatPr baseColWidth="10" defaultColWidth="11.42578125" defaultRowHeight="12.75" x14ac:dyDescent="0.2"/>
  <cols>
    <col min="1" max="1" width="14.7109375" style="6" customWidth="1"/>
    <col min="2" max="2" width="24.140625" style="6" customWidth="1"/>
    <col min="3" max="3" width="95.28515625" style="1" customWidth="1"/>
    <col min="4" max="7" width="11.85546875" style="1" customWidth="1"/>
    <col min="8" max="8" width="74.5703125" style="1" customWidth="1"/>
    <col min="9" max="9" width="5" style="1" customWidth="1"/>
    <col min="10" max="16384" width="11.42578125" style="1"/>
  </cols>
  <sheetData>
    <row r="1" spans="1:9" ht="27" customHeight="1" x14ac:dyDescent="0.2">
      <c r="A1" s="354" t="s">
        <v>149</v>
      </c>
      <c r="B1" s="355"/>
      <c r="C1" s="355"/>
      <c r="D1" s="355"/>
      <c r="E1" s="355"/>
      <c r="F1" s="355"/>
      <c r="G1" s="355"/>
      <c r="H1" s="356"/>
    </row>
    <row r="2" spans="1:9" ht="27" customHeight="1" x14ac:dyDescent="0.2">
      <c r="A2" s="357" t="s">
        <v>144</v>
      </c>
      <c r="B2" s="358"/>
      <c r="C2" s="359" t="str">
        <f>CARATULA</f>
        <v>-</v>
      </c>
      <c r="D2" s="360"/>
      <c r="E2" s="360"/>
      <c r="F2" s="360"/>
      <c r="G2" s="360"/>
      <c r="H2" s="361"/>
    </row>
    <row r="3" spans="1:9" ht="27" customHeight="1" x14ac:dyDescent="0.2">
      <c r="A3" s="357" t="s">
        <v>145</v>
      </c>
      <c r="B3" s="358"/>
      <c r="C3" s="362"/>
      <c r="D3" s="363"/>
      <c r="E3" s="363"/>
      <c r="F3" s="363"/>
      <c r="G3" s="363"/>
      <c r="H3" s="364"/>
    </row>
    <row r="4" spans="1:9" ht="27" customHeight="1" x14ac:dyDescent="0.2">
      <c r="A4" s="365" t="s">
        <v>146</v>
      </c>
      <c r="B4" s="365"/>
      <c r="C4" s="365" t="s">
        <v>147</v>
      </c>
      <c r="D4" s="365" t="s">
        <v>148</v>
      </c>
      <c r="E4" s="365"/>
      <c r="F4" s="365"/>
      <c r="G4" s="365"/>
      <c r="H4" s="365" t="s">
        <v>181</v>
      </c>
      <c r="I4" s="2"/>
    </row>
    <row r="5" spans="1:9" ht="22.15" customHeight="1" x14ac:dyDescent="0.2">
      <c r="A5" s="365"/>
      <c r="B5" s="365"/>
      <c r="C5" s="367"/>
      <c r="D5" s="365" t="s">
        <v>66</v>
      </c>
      <c r="E5" s="365"/>
      <c r="F5" s="365" t="s">
        <v>67</v>
      </c>
      <c r="G5" s="365"/>
      <c r="H5" s="365"/>
      <c r="I5" s="3"/>
    </row>
    <row r="6" spans="1:9" ht="22.15" customHeight="1" x14ac:dyDescent="0.2">
      <c r="A6" s="366"/>
      <c r="B6" s="366"/>
      <c r="C6" s="368"/>
      <c r="D6" s="50" t="s">
        <v>68</v>
      </c>
      <c r="E6" s="50" t="s">
        <v>69</v>
      </c>
      <c r="F6" s="50" t="s">
        <v>70</v>
      </c>
      <c r="G6" s="50" t="s">
        <v>71</v>
      </c>
      <c r="H6" s="366"/>
    </row>
    <row r="7" spans="1:9" ht="29.45" customHeight="1" x14ac:dyDescent="0.2">
      <c r="A7" s="369" t="s">
        <v>26</v>
      </c>
      <c r="B7" s="370"/>
      <c r="C7" s="51" t="s">
        <v>30</v>
      </c>
      <c r="D7" s="203"/>
      <c r="E7" s="204"/>
      <c r="F7" s="209" t="str">
        <f>IF(  $D7=0, "",   $D7)</f>
        <v/>
      </c>
      <c r="G7" s="210" t="str">
        <f>IF(  $D7=0, "",   $D7)</f>
        <v/>
      </c>
      <c r="H7" s="55"/>
    </row>
    <row r="8" spans="1:9" ht="29.45" customHeight="1" x14ac:dyDescent="0.2">
      <c r="A8" s="371" t="s">
        <v>31</v>
      </c>
      <c r="B8" s="372"/>
      <c r="C8" s="52" t="s">
        <v>32</v>
      </c>
      <c r="D8" s="205"/>
      <c r="E8" s="206"/>
      <c r="F8" s="211" t="str">
        <f t="shared" ref="F8:F19" si="0">IF(  $D8=0, "",   $D8)</f>
        <v/>
      </c>
      <c r="G8" s="212" t="str">
        <f t="shared" ref="G8:G19" si="1">IF(  $D8=0, "",   $D8)</f>
        <v/>
      </c>
      <c r="H8" s="56"/>
    </row>
    <row r="9" spans="1:9" ht="29.45" customHeight="1" x14ac:dyDescent="0.2">
      <c r="A9" s="373" t="s">
        <v>33</v>
      </c>
      <c r="B9" s="374"/>
      <c r="C9" s="53" t="s">
        <v>34</v>
      </c>
      <c r="D9" s="207"/>
      <c r="E9" s="208"/>
      <c r="F9" s="213" t="str">
        <f t="shared" si="0"/>
        <v/>
      </c>
      <c r="G9" s="214" t="str">
        <f t="shared" si="1"/>
        <v/>
      </c>
      <c r="H9" s="57"/>
    </row>
    <row r="10" spans="1:9" ht="29.45" customHeight="1" x14ac:dyDescent="0.2">
      <c r="A10" s="371" t="s">
        <v>35</v>
      </c>
      <c r="B10" s="372"/>
      <c r="C10" s="52" t="s">
        <v>120</v>
      </c>
      <c r="D10" s="205"/>
      <c r="E10" s="206"/>
      <c r="F10" s="211" t="str">
        <f t="shared" si="0"/>
        <v/>
      </c>
      <c r="G10" s="212" t="str">
        <f t="shared" si="1"/>
        <v/>
      </c>
      <c r="H10" s="56"/>
    </row>
    <row r="11" spans="1:9" ht="29.45" customHeight="1" x14ac:dyDescent="0.2">
      <c r="A11" s="373" t="s">
        <v>36</v>
      </c>
      <c r="B11" s="374"/>
      <c r="C11" s="53" t="s">
        <v>37</v>
      </c>
      <c r="D11" s="207"/>
      <c r="E11" s="208"/>
      <c r="F11" s="213" t="str">
        <f t="shared" si="0"/>
        <v/>
      </c>
      <c r="G11" s="214" t="str">
        <f t="shared" si="1"/>
        <v/>
      </c>
      <c r="H11" s="57"/>
    </row>
    <row r="12" spans="1:9" ht="29.45" customHeight="1" x14ac:dyDescent="0.2">
      <c r="A12" s="371" t="s">
        <v>50</v>
      </c>
      <c r="B12" s="372"/>
      <c r="C12" s="52" t="s">
        <v>49</v>
      </c>
      <c r="D12" s="205"/>
      <c r="E12" s="206"/>
      <c r="F12" s="211" t="str">
        <f t="shared" si="0"/>
        <v/>
      </c>
      <c r="G12" s="212" t="str">
        <f t="shared" si="1"/>
        <v/>
      </c>
      <c r="H12" s="56"/>
    </row>
    <row r="13" spans="1:9" ht="29.45" customHeight="1" x14ac:dyDescent="0.2">
      <c r="A13" s="373" t="s">
        <v>38</v>
      </c>
      <c r="B13" s="374"/>
      <c r="C13" s="53" t="s">
        <v>27</v>
      </c>
      <c r="D13" s="207"/>
      <c r="E13" s="208"/>
      <c r="F13" s="213" t="str">
        <f t="shared" si="0"/>
        <v/>
      </c>
      <c r="G13" s="214" t="str">
        <f t="shared" si="1"/>
        <v/>
      </c>
      <c r="H13" s="57"/>
    </row>
    <row r="14" spans="1:9" ht="29.45" customHeight="1" x14ac:dyDescent="0.2">
      <c r="A14" s="371" t="s">
        <v>39</v>
      </c>
      <c r="B14" s="372"/>
      <c r="C14" s="52" t="s">
        <v>40</v>
      </c>
      <c r="D14" s="197"/>
      <c r="E14" s="198"/>
      <c r="F14" s="215" t="str">
        <f t="shared" si="0"/>
        <v/>
      </c>
      <c r="G14" s="216" t="str">
        <f t="shared" si="1"/>
        <v/>
      </c>
      <c r="H14" s="58"/>
    </row>
    <row r="15" spans="1:9" ht="29.45" customHeight="1" x14ac:dyDescent="0.2">
      <c r="A15" s="373" t="s">
        <v>41</v>
      </c>
      <c r="B15" s="374"/>
      <c r="C15" s="53" t="s">
        <v>42</v>
      </c>
      <c r="D15" s="199"/>
      <c r="E15" s="200"/>
      <c r="F15" s="217" t="str">
        <f t="shared" si="0"/>
        <v/>
      </c>
      <c r="G15" s="218" t="str">
        <f t="shared" si="1"/>
        <v/>
      </c>
      <c r="H15" s="59"/>
    </row>
    <row r="16" spans="1:9" ht="29.45" customHeight="1" x14ac:dyDescent="0.2">
      <c r="A16" s="371" t="s">
        <v>28</v>
      </c>
      <c r="B16" s="372"/>
      <c r="C16" s="52" t="s">
        <v>29</v>
      </c>
      <c r="D16" s="197"/>
      <c r="E16" s="198"/>
      <c r="F16" s="215" t="str">
        <f t="shared" si="0"/>
        <v/>
      </c>
      <c r="G16" s="216" t="str">
        <f t="shared" si="1"/>
        <v/>
      </c>
      <c r="H16" s="58"/>
    </row>
    <row r="17" spans="1:9" ht="29.45" customHeight="1" x14ac:dyDescent="0.2">
      <c r="A17" s="373" t="s">
        <v>52</v>
      </c>
      <c r="B17" s="374"/>
      <c r="C17" s="53" t="s">
        <v>43</v>
      </c>
      <c r="D17" s="199"/>
      <c r="E17" s="200"/>
      <c r="F17" s="217" t="str">
        <f t="shared" si="0"/>
        <v/>
      </c>
      <c r="G17" s="218" t="str">
        <f t="shared" si="1"/>
        <v/>
      </c>
      <c r="H17" s="59"/>
    </row>
    <row r="18" spans="1:9" ht="29.45" customHeight="1" x14ac:dyDescent="0.2">
      <c r="A18" s="371" t="s">
        <v>115</v>
      </c>
      <c r="B18" s="372"/>
      <c r="C18" s="52" t="s">
        <v>119</v>
      </c>
      <c r="D18" s="197"/>
      <c r="E18" s="198"/>
      <c r="F18" s="215" t="str">
        <f t="shared" si="0"/>
        <v/>
      </c>
      <c r="G18" s="216" t="str">
        <f t="shared" si="1"/>
        <v/>
      </c>
      <c r="H18" s="58"/>
    </row>
    <row r="19" spans="1:9" ht="29.45" customHeight="1" x14ac:dyDescent="0.2">
      <c r="A19" s="376" t="s">
        <v>136</v>
      </c>
      <c r="B19" s="377"/>
      <c r="C19" s="54" t="s">
        <v>233</v>
      </c>
      <c r="D19" s="201"/>
      <c r="E19" s="202"/>
      <c r="F19" s="219" t="str">
        <f t="shared" si="0"/>
        <v/>
      </c>
      <c r="G19" s="220" t="str">
        <f t="shared" si="1"/>
        <v/>
      </c>
      <c r="H19" s="60"/>
    </row>
    <row r="20" spans="1:9" x14ac:dyDescent="0.2">
      <c r="A20" s="61"/>
      <c r="B20" s="61"/>
      <c r="C20" s="62"/>
      <c r="D20" s="62"/>
      <c r="E20" s="62"/>
      <c r="F20" s="62"/>
      <c r="G20" s="62"/>
      <c r="H20" s="62"/>
    </row>
    <row r="21" spans="1:9" s="4" customFormat="1" x14ac:dyDescent="0.2">
      <c r="A21" s="63"/>
      <c r="B21" s="63"/>
      <c r="C21" s="64"/>
      <c r="D21" s="64"/>
      <c r="E21" s="64"/>
      <c r="F21" s="64"/>
      <c r="G21" s="64"/>
      <c r="H21" s="64"/>
    </row>
    <row r="22" spans="1:9" s="4" customFormat="1" x14ac:dyDescent="0.2">
      <c r="A22" s="63"/>
      <c r="B22" s="63"/>
      <c r="C22" s="64"/>
      <c r="D22" s="64"/>
      <c r="E22" s="64"/>
      <c r="F22" s="64"/>
      <c r="G22" s="64"/>
      <c r="H22" s="64"/>
    </row>
    <row r="23" spans="1:9" s="4" customFormat="1" x14ac:dyDescent="0.2">
      <c r="A23" s="375" t="s">
        <v>150</v>
      </c>
      <c r="B23" s="375"/>
      <c r="C23" s="65"/>
      <c r="D23" s="66"/>
      <c r="E23" s="64"/>
      <c r="F23" s="64"/>
      <c r="G23" s="67" t="s">
        <v>151</v>
      </c>
      <c r="H23" s="65"/>
    </row>
    <row r="24" spans="1:9" s="4" customFormat="1" x14ac:dyDescent="0.2">
      <c r="A24" s="63"/>
      <c r="B24" s="63"/>
      <c r="C24" s="683" t="s">
        <v>3</v>
      </c>
      <c r="D24" s="66"/>
      <c r="E24" s="66"/>
      <c r="F24" s="68"/>
      <c r="G24" s="64"/>
      <c r="H24" s="683" t="s">
        <v>3</v>
      </c>
      <c r="I24" s="5"/>
    </row>
    <row r="25" spans="1:9" x14ac:dyDescent="0.2">
      <c r="A25" s="61"/>
      <c r="B25" s="61"/>
      <c r="C25" s="62"/>
      <c r="D25" s="62"/>
      <c r="E25" s="62"/>
      <c r="F25" s="62"/>
      <c r="G25" s="62"/>
      <c r="H25" s="62"/>
    </row>
    <row r="26" spans="1:9" x14ac:dyDescent="0.2">
      <c r="A26" s="61"/>
      <c r="B26" s="61"/>
      <c r="C26" s="62"/>
      <c r="D26" s="62"/>
      <c r="E26" s="62"/>
      <c r="F26" s="62"/>
      <c r="G26" s="62"/>
      <c r="H26" s="62"/>
    </row>
  </sheetData>
  <sheetProtection algorithmName="SHA-512" hashValue="DeJXmN2rQ5Wg5iLnZhj7IP8fbU+HjTjviMoldrtzdZZhVG7zPs4S+mUhGX0HqpZT4PXq3TFSwX3NzW46rYP2KA==" saltValue="qEawJ7d5h5UBZN5DsnSOQA==" spinCount="100000" sheet="1" objects="1" scenarios="1" formatCells="0" formatColumns="0" formatRows="0"/>
  <mergeCells count="25">
    <mergeCell ref="A7:B7"/>
    <mergeCell ref="A8:B8"/>
    <mergeCell ref="A9:B9"/>
    <mergeCell ref="A10:B10"/>
    <mergeCell ref="A23:B23"/>
    <mergeCell ref="A18:B18"/>
    <mergeCell ref="A11:B11"/>
    <mergeCell ref="A12:B12"/>
    <mergeCell ref="A13:B13"/>
    <mergeCell ref="A14:B14"/>
    <mergeCell ref="A15:B15"/>
    <mergeCell ref="A16:B16"/>
    <mergeCell ref="A17:B17"/>
    <mergeCell ref="A19:B19"/>
    <mergeCell ref="A4:B6"/>
    <mergeCell ref="C4:C6"/>
    <mergeCell ref="D4:G4"/>
    <mergeCell ref="H4:H6"/>
    <mergeCell ref="D5:E5"/>
    <mergeCell ref="F5:G5"/>
    <mergeCell ref="A1:H1"/>
    <mergeCell ref="A2:B2"/>
    <mergeCell ref="C2:H2"/>
    <mergeCell ref="A3:B3"/>
    <mergeCell ref="C3:H3"/>
  </mergeCells>
  <conditionalFormatting sqref="D7:D19 F7:G19">
    <cfRule type="expression" dxfId="6" priority="2">
      <formula>$E7&gt;0</formula>
    </cfRule>
  </conditionalFormatting>
  <conditionalFormatting sqref="E7:E19">
    <cfRule type="expression" dxfId="5" priority="1">
      <formula>$D7&gt;0</formula>
    </cfRule>
  </conditionalFormatting>
  <dataValidations count="2">
    <dataValidation type="custom" allowBlank="1" showInputMessage="1" showErrorMessage="1" error="VERIFICAR SI EL FORMATO APLICA O NO APLICA" sqref="D7:D19" xr:uid="{0E74E9E5-F057-417A-B15B-A0B3DE3686E3}">
      <formula1>D7&lt;E7</formula1>
    </dataValidation>
    <dataValidation type="custom" allowBlank="1" showInputMessage="1" showErrorMessage="1" error="VERIFICAR SI EL FORMATO APLICA O NO APLICA" sqref="E7:E19" xr:uid="{8EE85B93-5443-43C4-8F13-4F5C384A35D7}">
      <formula1>E7&gt;D7</formula1>
    </dataValidation>
  </dataValidations>
  <printOptions horizontalCentered="1"/>
  <pageMargins left="0.39370078740157483" right="0.39370078740157483" top="1.3779527559055118" bottom="0.47244094488188981" header="0.39370078740157483" footer="0"/>
  <pageSetup paperSize="140" scale="55" orientation="landscape" r:id="rId1"/>
  <headerFooter>
    <oddHeader>&amp;L&amp;G&amp;R&amp;"Roboto,Negrita"&amp;20&amp;K9D2148
CUENTA PÚBLICA 2024</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Hoja9">
    <pageSetUpPr fitToPage="1"/>
  </sheetPr>
  <dimension ref="A1:I34"/>
  <sheetViews>
    <sheetView showGridLines="0" zoomScale="85" zoomScaleNormal="85" zoomScaleSheetLayoutView="70" zoomScalePageLayoutView="85" workbookViewId="0">
      <selection activeCell="G7" sqref="G7"/>
    </sheetView>
  </sheetViews>
  <sheetFormatPr baseColWidth="10" defaultColWidth="11.42578125" defaultRowHeight="12.75" x14ac:dyDescent="0.2"/>
  <cols>
    <col min="1" max="1" width="6.7109375" style="30" customWidth="1"/>
    <col min="2" max="2" width="30.5703125" style="30" customWidth="1"/>
    <col min="3" max="3" width="7.7109375" style="30" customWidth="1"/>
    <col min="4" max="5" width="16.7109375" style="30" customWidth="1"/>
    <col min="6" max="6" width="31.7109375" style="30" customWidth="1"/>
    <col min="7" max="7" width="69.7109375" style="30" customWidth="1"/>
    <col min="8" max="8" width="1.5703125" style="30" customWidth="1"/>
    <col min="9" max="16384" width="11.42578125" style="30"/>
  </cols>
  <sheetData>
    <row r="1" spans="1:7" ht="18.600000000000001" customHeight="1" x14ac:dyDescent="0.2">
      <c r="A1" s="505" t="s">
        <v>24</v>
      </c>
      <c r="B1" s="506"/>
      <c r="C1" s="506"/>
      <c r="D1" s="506"/>
      <c r="E1" s="506"/>
      <c r="F1" s="506"/>
      <c r="G1" s="507"/>
    </row>
    <row r="2" spans="1:7" ht="20.100000000000001" customHeight="1" x14ac:dyDescent="0.2">
      <c r="A2" s="508" t="s">
        <v>152</v>
      </c>
      <c r="B2" s="509"/>
      <c r="C2" s="510" t="str">
        <f>+CARATULA</f>
        <v>-</v>
      </c>
      <c r="D2" s="511"/>
      <c r="E2" s="511"/>
      <c r="F2" s="511"/>
      <c r="G2" s="512"/>
    </row>
    <row r="3" spans="1:7" x14ac:dyDescent="0.2">
      <c r="A3" s="513" t="s">
        <v>54</v>
      </c>
      <c r="B3" s="515" t="s">
        <v>55</v>
      </c>
      <c r="C3" s="515" t="s">
        <v>112</v>
      </c>
      <c r="D3" s="515" t="s">
        <v>184</v>
      </c>
      <c r="E3" s="515"/>
      <c r="F3" s="515" t="s">
        <v>187</v>
      </c>
      <c r="G3" s="503" t="s">
        <v>188</v>
      </c>
    </row>
    <row r="4" spans="1:7" ht="25.5" x14ac:dyDescent="0.2">
      <c r="A4" s="514"/>
      <c r="B4" s="516"/>
      <c r="C4" s="516"/>
      <c r="D4" s="221" t="s">
        <v>185</v>
      </c>
      <c r="E4" s="221" t="s">
        <v>186</v>
      </c>
      <c r="F4" s="516" t="s">
        <v>2</v>
      </c>
      <c r="G4" s="504"/>
    </row>
    <row r="5" spans="1:7" s="31" customFormat="1" ht="18" customHeight="1" thickBot="1" x14ac:dyDescent="0.25">
      <c r="A5" s="222"/>
      <c r="B5" s="223" t="s">
        <v>179</v>
      </c>
      <c r="C5" s="222"/>
      <c r="D5" s="224">
        <f>+SUM(D6:D24)</f>
        <v>0</v>
      </c>
      <c r="E5" s="224">
        <f>+SUM(E6:E24)</f>
        <v>0</v>
      </c>
      <c r="F5" s="222"/>
      <c r="G5" s="225"/>
    </row>
    <row r="6" spans="1:7" s="31" customFormat="1" ht="18" customHeight="1" thickTop="1" x14ac:dyDescent="0.2">
      <c r="A6" s="748"/>
      <c r="B6" s="749"/>
      <c r="C6" s="748"/>
      <c r="D6" s="750"/>
      <c r="E6" s="750"/>
      <c r="F6" s="751"/>
      <c r="G6" s="748"/>
    </row>
    <row r="7" spans="1:7" s="31" customFormat="1" ht="18" customHeight="1" x14ac:dyDescent="0.2">
      <c r="A7" s="226"/>
      <c r="B7" s="227"/>
      <c r="C7" s="226"/>
      <c r="D7" s="228"/>
      <c r="E7" s="228"/>
      <c r="F7" s="229"/>
      <c r="G7" s="226"/>
    </row>
    <row r="8" spans="1:7" s="31" customFormat="1" ht="18" customHeight="1" x14ac:dyDescent="0.2">
      <c r="A8" s="752"/>
      <c r="B8" s="753"/>
      <c r="C8" s="752"/>
      <c r="D8" s="230"/>
      <c r="E8" s="230"/>
      <c r="F8" s="754"/>
      <c r="G8" s="752"/>
    </row>
    <row r="9" spans="1:7" s="31" customFormat="1" ht="18" customHeight="1" x14ac:dyDescent="0.2">
      <c r="A9" s="226"/>
      <c r="B9" s="227"/>
      <c r="C9" s="226"/>
      <c r="D9" s="228"/>
      <c r="E9" s="228"/>
      <c r="F9" s="755"/>
      <c r="G9" s="226"/>
    </row>
    <row r="10" spans="1:7" s="31" customFormat="1" ht="18" customHeight="1" x14ac:dyDescent="0.2">
      <c r="A10" s="756"/>
      <c r="B10" s="757"/>
      <c r="C10" s="756"/>
      <c r="D10" s="231"/>
      <c r="E10" s="231"/>
      <c r="F10" s="758"/>
      <c r="G10" s="752"/>
    </row>
    <row r="11" spans="1:7" s="31" customFormat="1" ht="18" customHeight="1" x14ac:dyDescent="0.2">
      <c r="A11" s="226"/>
      <c r="B11" s="227"/>
      <c r="C11" s="226"/>
      <c r="D11" s="228"/>
      <c r="E11" s="228"/>
      <c r="F11" s="755"/>
      <c r="G11" s="226"/>
    </row>
    <row r="12" spans="1:7" s="31" customFormat="1" ht="18" customHeight="1" x14ac:dyDescent="0.2">
      <c r="A12" s="752"/>
      <c r="B12" s="753"/>
      <c r="C12" s="752"/>
      <c r="D12" s="230"/>
      <c r="E12" s="230"/>
      <c r="F12" s="754"/>
      <c r="G12" s="752"/>
    </row>
    <row r="13" spans="1:7" s="31" customFormat="1" ht="18" customHeight="1" x14ac:dyDescent="0.2">
      <c r="A13" s="226"/>
      <c r="B13" s="227"/>
      <c r="C13" s="226"/>
      <c r="D13" s="228"/>
      <c r="E13" s="228"/>
      <c r="F13" s="755"/>
      <c r="G13" s="226"/>
    </row>
    <row r="14" spans="1:7" s="31" customFormat="1" ht="18" customHeight="1" x14ac:dyDescent="0.2">
      <c r="A14" s="752"/>
      <c r="B14" s="753"/>
      <c r="C14" s="752"/>
      <c r="D14" s="230"/>
      <c r="E14" s="230"/>
      <c r="F14" s="754"/>
      <c r="G14" s="752"/>
    </row>
    <row r="15" spans="1:7" s="31" customFormat="1" ht="18" customHeight="1" x14ac:dyDescent="0.2">
      <c r="A15" s="226"/>
      <c r="B15" s="227"/>
      <c r="C15" s="226"/>
      <c r="D15" s="228"/>
      <c r="E15" s="228"/>
      <c r="F15" s="755"/>
      <c r="G15" s="226"/>
    </row>
    <row r="16" spans="1:7" s="31" customFormat="1" ht="18" customHeight="1" x14ac:dyDescent="0.2">
      <c r="A16" s="752"/>
      <c r="B16" s="753"/>
      <c r="C16" s="752"/>
      <c r="D16" s="230"/>
      <c r="E16" s="230"/>
      <c r="F16" s="754"/>
      <c r="G16" s="752"/>
    </row>
    <row r="17" spans="1:9" s="31" customFormat="1" ht="18" customHeight="1" x14ac:dyDescent="0.2">
      <c r="A17" s="226"/>
      <c r="B17" s="227"/>
      <c r="C17" s="226"/>
      <c r="D17" s="228"/>
      <c r="E17" s="228"/>
      <c r="F17" s="755"/>
      <c r="G17" s="226"/>
    </row>
    <row r="18" spans="1:9" s="31" customFormat="1" ht="18" customHeight="1" x14ac:dyDescent="0.2">
      <c r="A18" s="752"/>
      <c r="B18" s="753"/>
      <c r="C18" s="752"/>
      <c r="D18" s="230"/>
      <c r="E18" s="230"/>
      <c r="F18" s="754"/>
      <c r="G18" s="752"/>
    </row>
    <row r="19" spans="1:9" s="31" customFormat="1" ht="18" customHeight="1" x14ac:dyDescent="0.2">
      <c r="A19" s="226"/>
      <c r="B19" s="227"/>
      <c r="C19" s="226"/>
      <c r="D19" s="228"/>
      <c r="E19" s="228"/>
      <c r="F19" s="755"/>
      <c r="G19" s="226"/>
    </row>
    <row r="20" spans="1:9" s="31" customFormat="1" ht="18" customHeight="1" x14ac:dyDescent="0.2">
      <c r="A20" s="752"/>
      <c r="B20" s="753"/>
      <c r="C20" s="752"/>
      <c r="D20" s="230"/>
      <c r="E20" s="230"/>
      <c r="F20" s="754"/>
      <c r="G20" s="752"/>
    </row>
    <row r="21" spans="1:9" s="31" customFormat="1" ht="18" customHeight="1" x14ac:dyDescent="0.2">
      <c r="A21" s="226"/>
      <c r="B21" s="227"/>
      <c r="C21" s="226"/>
      <c r="D21" s="228"/>
      <c r="E21" s="228"/>
      <c r="F21" s="755"/>
      <c r="G21" s="226"/>
    </row>
    <row r="22" spans="1:9" s="31" customFormat="1" ht="18" customHeight="1" x14ac:dyDescent="0.2">
      <c r="A22" s="759"/>
      <c r="B22" s="753"/>
      <c r="C22" s="752"/>
      <c r="D22" s="230"/>
      <c r="E22" s="230"/>
      <c r="F22" s="754"/>
      <c r="G22" s="752"/>
    </row>
    <row r="23" spans="1:9" s="31" customFormat="1" ht="18" customHeight="1" x14ac:dyDescent="0.2">
      <c r="A23" s="760"/>
      <c r="B23" s="227"/>
      <c r="C23" s="226"/>
      <c r="D23" s="228"/>
      <c r="E23" s="228"/>
      <c r="F23" s="755"/>
      <c r="G23" s="226"/>
    </row>
    <row r="24" spans="1:9" s="31" customFormat="1" ht="18" customHeight="1" x14ac:dyDescent="0.2">
      <c r="A24" s="761"/>
      <c r="B24" s="762"/>
      <c r="C24" s="763"/>
      <c r="D24" s="232"/>
      <c r="E24" s="232"/>
      <c r="F24" s="764"/>
      <c r="G24" s="763"/>
    </row>
    <row r="25" spans="1:9" s="36" customFormat="1" x14ac:dyDescent="0.2">
      <c r="A25" s="233"/>
      <c r="B25" s="233"/>
      <c r="C25" s="233"/>
      <c r="D25" s="234"/>
      <c r="E25" s="234"/>
      <c r="F25" s="234"/>
      <c r="G25" s="235"/>
    </row>
    <row r="26" spans="1:9" s="36" customFormat="1" x14ac:dyDescent="0.2">
      <c r="A26" s="236"/>
      <c r="B26" s="236"/>
      <c r="C26" s="236"/>
      <c r="D26" s="235"/>
      <c r="E26" s="235"/>
      <c r="F26" s="237"/>
      <c r="G26" s="237"/>
    </row>
    <row r="27" spans="1:9" s="36" customFormat="1" x14ac:dyDescent="0.2">
      <c r="A27" s="238"/>
      <c r="B27" s="239" t="s">
        <v>157</v>
      </c>
      <c r="C27" s="240"/>
      <c r="D27" s="240"/>
      <c r="E27" s="240"/>
      <c r="F27" s="241"/>
      <c r="G27" s="242" t="s">
        <v>189</v>
      </c>
      <c r="H27" s="37"/>
      <c r="I27" s="37"/>
    </row>
    <row r="28" spans="1:9" s="36" customFormat="1" x14ac:dyDescent="0.2">
      <c r="A28" s="235"/>
      <c r="B28" s="243"/>
      <c r="C28" s="502" t="s">
        <v>3</v>
      </c>
      <c r="D28" s="502"/>
      <c r="E28" s="502"/>
      <c r="F28" s="241"/>
      <c r="G28" s="244" t="s">
        <v>3</v>
      </c>
      <c r="H28" s="38"/>
    </row>
    <row r="29" spans="1:9" s="36" customFormat="1" x14ac:dyDescent="0.2">
      <c r="A29" s="235"/>
      <c r="B29" s="235"/>
      <c r="C29" s="235"/>
      <c r="D29" s="235"/>
      <c r="E29" s="235"/>
      <c r="F29" s="235"/>
      <c r="G29" s="235"/>
    </row>
    <row r="30" spans="1:9" s="36" customFormat="1" x14ac:dyDescent="0.2"/>
    <row r="31" spans="1:9" s="36" customFormat="1" x14ac:dyDescent="0.2"/>
    <row r="32" spans="1:9" s="36" customFormat="1" x14ac:dyDescent="0.2"/>
    <row r="33" s="36" customFormat="1" x14ac:dyDescent="0.2"/>
    <row r="34" s="36" customFormat="1" x14ac:dyDescent="0.2"/>
  </sheetData>
  <sheetProtection algorithmName="SHA-512" hashValue="YHO82Zxh2ffvdN/1Et8hthepM8g6S6YnpsElK99UH7gRaTBHD4nn6NlX1JL8q51BnxPyafR7/FhYkbAkN6mEwA==" saltValue="mgenDlPeoegUKnIOHK7N6A==" spinCount="100000" sheet="1" objects="1" scenarios="1" formatCells="0" formatColumns="0" formatRows="0" insertRows="0"/>
  <mergeCells count="10">
    <mergeCell ref="C28:E28"/>
    <mergeCell ref="G3:G4"/>
    <mergeCell ref="A1:G1"/>
    <mergeCell ref="A2:B2"/>
    <mergeCell ref="C2:G2"/>
    <mergeCell ref="A3:A4"/>
    <mergeCell ref="B3:B4"/>
    <mergeCell ref="C3:C4"/>
    <mergeCell ref="D3:E3"/>
    <mergeCell ref="F3:F4"/>
  </mergeCells>
  <printOptions horizontalCentered="1"/>
  <pageMargins left="0.39370078740157483" right="0.39370078740157483" top="1.3779527559055118" bottom="0.47244094488188981" header="0.39370078740157483" footer="0"/>
  <pageSetup paperSize="140" scale="72" orientation="landscape" r:id="rId1"/>
  <headerFooter>
    <oddHeader>&amp;L&amp;G&amp;R&amp;"Roboto,Negrita"&amp;20&amp;K9D2148
CUENTA PÚBLICA 2024</oddHead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Hoja10">
    <pageSetUpPr fitToPage="1"/>
  </sheetPr>
  <dimension ref="A1:F28"/>
  <sheetViews>
    <sheetView showGridLines="0" zoomScale="85" zoomScaleNormal="85" zoomScaleSheetLayoutView="70" zoomScalePageLayoutView="85" workbookViewId="0">
      <selection activeCell="C27" sqref="C27:D27"/>
    </sheetView>
  </sheetViews>
  <sheetFormatPr baseColWidth="10" defaultColWidth="11.42578125" defaultRowHeight="12.75" x14ac:dyDescent="0.2"/>
  <cols>
    <col min="1" max="2" width="7.28515625" style="30" customWidth="1"/>
    <col min="3" max="4" width="16.7109375" style="30" customWidth="1"/>
    <col min="5" max="5" width="34.5703125" style="30" customWidth="1"/>
    <col min="6" max="6" width="69.7109375" style="30" customWidth="1"/>
    <col min="7" max="7" width="1.7109375" style="30" customWidth="1"/>
    <col min="8" max="16384" width="11.42578125" style="30"/>
  </cols>
  <sheetData>
    <row r="1" spans="1:6" ht="18" customHeight="1" x14ac:dyDescent="0.2">
      <c r="A1" s="517" t="s">
        <v>25</v>
      </c>
      <c r="B1" s="518"/>
      <c r="C1" s="518"/>
      <c r="D1" s="518"/>
      <c r="E1" s="518"/>
      <c r="F1" s="519"/>
    </row>
    <row r="2" spans="1:6" ht="20.100000000000001" customHeight="1" x14ac:dyDescent="0.2">
      <c r="A2" s="508" t="s">
        <v>152</v>
      </c>
      <c r="B2" s="520"/>
      <c r="C2" s="520"/>
      <c r="D2" s="509"/>
      <c r="E2" s="510" t="str">
        <f>+CARATULA</f>
        <v>-</v>
      </c>
      <c r="F2" s="512"/>
    </row>
    <row r="3" spans="1:6" ht="41.25" customHeight="1" x14ac:dyDescent="0.2">
      <c r="A3" s="521" t="s">
        <v>54</v>
      </c>
      <c r="B3" s="523" t="s">
        <v>55</v>
      </c>
      <c r="C3" s="525" t="s">
        <v>184</v>
      </c>
      <c r="D3" s="526"/>
      <c r="E3" s="527" t="s">
        <v>191</v>
      </c>
      <c r="F3" s="527" t="s">
        <v>192</v>
      </c>
    </row>
    <row r="4" spans="1:6" ht="41.25" customHeight="1" x14ac:dyDescent="0.2">
      <c r="A4" s="522"/>
      <c r="B4" s="524"/>
      <c r="C4" s="245" t="s">
        <v>190</v>
      </c>
      <c r="D4" s="246" t="s">
        <v>186</v>
      </c>
      <c r="E4" s="528" t="s">
        <v>2</v>
      </c>
      <c r="F4" s="528"/>
    </row>
    <row r="5" spans="1:6" s="31" customFormat="1" ht="18" customHeight="1" thickBot="1" x14ac:dyDescent="0.25">
      <c r="A5" s="529" t="s">
        <v>159</v>
      </c>
      <c r="B5" s="529"/>
      <c r="C5" s="247">
        <f>+SUM(C6:C23)</f>
        <v>0</v>
      </c>
      <c r="D5" s="247">
        <f>+SUM(D6:D23)</f>
        <v>0</v>
      </c>
      <c r="E5" s="248"/>
      <c r="F5" s="249"/>
    </row>
    <row r="6" spans="1:6" s="31" customFormat="1" ht="18" customHeight="1" thickTop="1" x14ac:dyDescent="0.2">
      <c r="A6" s="765"/>
      <c r="B6" s="766"/>
      <c r="C6" s="769"/>
      <c r="D6" s="770"/>
      <c r="E6" s="767"/>
      <c r="F6" s="768"/>
    </row>
    <row r="7" spans="1:6" s="31" customFormat="1" ht="18" customHeight="1" x14ac:dyDescent="0.2">
      <c r="A7" s="250"/>
      <c r="B7" s="251"/>
      <c r="C7" s="771"/>
      <c r="D7" s="772"/>
      <c r="E7" s="251"/>
      <c r="F7" s="779"/>
    </row>
    <row r="8" spans="1:6" s="31" customFormat="1" ht="18" customHeight="1" x14ac:dyDescent="0.2">
      <c r="A8" s="252"/>
      <c r="B8" s="253"/>
      <c r="C8" s="773"/>
      <c r="D8" s="774"/>
      <c r="E8" s="253"/>
      <c r="F8" s="252"/>
    </row>
    <row r="9" spans="1:6" s="31" customFormat="1" ht="18" customHeight="1" x14ac:dyDescent="0.2">
      <c r="A9" s="250"/>
      <c r="B9" s="251"/>
      <c r="C9" s="771"/>
      <c r="D9" s="772"/>
      <c r="E9" s="251"/>
      <c r="F9" s="250"/>
    </row>
    <row r="10" spans="1:6" s="31" customFormat="1" ht="18" customHeight="1" x14ac:dyDescent="0.2">
      <c r="A10" s="252"/>
      <c r="B10" s="253"/>
      <c r="C10" s="773"/>
      <c r="D10" s="774"/>
      <c r="E10" s="253"/>
      <c r="F10" s="252"/>
    </row>
    <row r="11" spans="1:6" s="31" customFormat="1" ht="18" customHeight="1" x14ac:dyDescent="0.2">
      <c r="A11" s="254"/>
      <c r="B11" s="255"/>
      <c r="C11" s="775"/>
      <c r="D11" s="776"/>
      <c r="E11" s="255"/>
      <c r="F11" s="254"/>
    </row>
    <row r="12" spans="1:6" s="31" customFormat="1" ht="18" customHeight="1" x14ac:dyDescent="0.2">
      <c r="A12" s="250"/>
      <c r="B12" s="251"/>
      <c r="C12" s="771"/>
      <c r="D12" s="772"/>
      <c r="E12" s="251"/>
      <c r="F12" s="250"/>
    </row>
    <row r="13" spans="1:6" s="31" customFormat="1" ht="18" customHeight="1" x14ac:dyDescent="0.2">
      <c r="A13" s="250"/>
      <c r="B13" s="251"/>
      <c r="C13" s="771"/>
      <c r="D13" s="772"/>
      <c r="E13" s="251"/>
      <c r="F13" s="250"/>
    </row>
    <row r="14" spans="1:6" s="31" customFormat="1" ht="18" customHeight="1" x14ac:dyDescent="0.2">
      <c r="A14" s="256"/>
      <c r="B14" s="257"/>
      <c r="C14" s="777"/>
      <c r="D14" s="778"/>
      <c r="E14" s="257"/>
      <c r="F14" s="256"/>
    </row>
    <row r="15" spans="1:6" s="31" customFormat="1" ht="18" customHeight="1" x14ac:dyDescent="0.2">
      <c r="A15" s="252"/>
      <c r="B15" s="253"/>
      <c r="C15" s="773"/>
      <c r="D15" s="774"/>
      <c r="E15" s="253"/>
      <c r="F15" s="252"/>
    </row>
    <row r="16" spans="1:6" s="31" customFormat="1" ht="18" customHeight="1" x14ac:dyDescent="0.2">
      <c r="A16" s="250"/>
      <c r="B16" s="251"/>
      <c r="C16" s="771"/>
      <c r="D16" s="772"/>
      <c r="E16" s="251"/>
      <c r="F16" s="250"/>
    </row>
    <row r="17" spans="1:6" s="31" customFormat="1" ht="18" customHeight="1" x14ac:dyDescent="0.2">
      <c r="A17" s="252"/>
      <c r="B17" s="253"/>
      <c r="C17" s="773"/>
      <c r="D17" s="774"/>
      <c r="E17" s="253"/>
      <c r="F17" s="252"/>
    </row>
    <row r="18" spans="1:6" s="31" customFormat="1" ht="18" customHeight="1" x14ac:dyDescent="0.2">
      <c r="A18" s="250"/>
      <c r="B18" s="251"/>
      <c r="C18" s="771"/>
      <c r="D18" s="772"/>
      <c r="E18" s="251"/>
      <c r="F18" s="250"/>
    </row>
    <row r="19" spans="1:6" s="31" customFormat="1" ht="18" customHeight="1" x14ac:dyDescent="0.2">
      <c r="A19" s="252"/>
      <c r="B19" s="253"/>
      <c r="C19" s="773"/>
      <c r="D19" s="774"/>
      <c r="E19" s="253"/>
      <c r="F19" s="252"/>
    </row>
    <row r="20" spans="1:6" s="31" customFormat="1" ht="18" customHeight="1" x14ac:dyDescent="0.2">
      <c r="A20" s="250"/>
      <c r="B20" s="251"/>
      <c r="C20" s="771"/>
      <c r="D20" s="772"/>
      <c r="E20" s="251"/>
      <c r="F20" s="250"/>
    </row>
    <row r="21" spans="1:6" s="31" customFormat="1" ht="18" customHeight="1" x14ac:dyDescent="0.2">
      <c r="A21" s="252"/>
      <c r="B21" s="253"/>
      <c r="C21" s="773"/>
      <c r="D21" s="774"/>
      <c r="E21" s="253"/>
      <c r="F21" s="252"/>
    </row>
    <row r="22" spans="1:6" s="31" customFormat="1" ht="18" customHeight="1" x14ac:dyDescent="0.2">
      <c r="A22" s="250"/>
      <c r="B22" s="251"/>
      <c r="C22" s="771"/>
      <c r="D22" s="772"/>
      <c r="E22" s="251"/>
      <c r="F22" s="250"/>
    </row>
    <row r="23" spans="1:6" s="31" customFormat="1" ht="18" customHeight="1" x14ac:dyDescent="0.2">
      <c r="A23" s="250"/>
      <c r="B23" s="251"/>
      <c r="C23" s="771"/>
      <c r="D23" s="772"/>
      <c r="E23" s="251"/>
      <c r="F23" s="250"/>
    </row>
    <row r="24" spans="1:6" ht="6" customHeight="1" x14ac:dyDescent="0.2">
      <c r="A24" s="258"/>
      <c r="B24" s="258"/>
      <c r="C24" s="259"/>
      <c r="D24" s="259"/>
      <c r="E24" s="259"/>
      <c r="F24" s="260"/>
    </row>
    <row r="25" spans="1:6" ht="6" customHeight="1" x14ac:dyDescent="0.2">
      <c r="A25" s="261"/>
      <c r="B25" s="261"/>
      <c r="C25" s="262"/>
      <c r="D25" s="262"/>
      <c r="E25" s="263"/>
      <c r="F25" s="263"/>
    </row>
    <row r="26" spans="1:6" x14ac:dyDescent="0.2">
      <c r="A26" s="262"/>
      <c r="B26" s="104" t="s">
        <v>157</v>
      </c>
      <c r="C26" s="105"/>
      <c r="D26" s="105"/>
      <c r="E26" s="106"/>
      <c r="F26" s="107" t="s">
        <v>189</v>
      </c>
    </row>
    <row r="27" spans="1:6" ht="13.15" customHeight="1" x14ac:dyDescent="0.2">
      <c r="A27" s="262"/>
      <c r="B27" s="183"/>
      <c r="C27" s="430" t="s">
        <v>3</v>
      </c>
      <c r="D27" s="430"/>
      <c r="E27" s="106"/>
      <c r="F27" s="103" t="s">
        <v>3</v>
      </c>
    </row>
    <row r="28" spans="1:6" x14ac:dyDescent="0.2">
      <c r="A28" s="262"/>
      <c r="B28" s="262"/>
      <c r="C28" s="262"/>
      <c r="D28" s="262"/>
      <c r="E28" s="262"/>
      <c r="F28" s="262"/>
    </row>
  </sheetData>
  <sheetProtection algorithmName="SHA-512" hashValue="BTDADSqCI4TprjvBgIiTQAFO6UonfDu2fwnZJisgPamO2m8fLX5sX9ZGl3BS6mzxx3kJU6XPqcivl+wUno9Gaw==" saltValue="6RADRrzeEB41ZJSeEMOazg==" spinCount="100000" sheet="1" objects="1" scenarios="1" formatCells="0" formatColumns="0" formatRows="0" insertRows="0"/>
  <mergeCells count="10">
    <mergeCell ref="C27:D27"/>
    <mergeCell ref="A1:F1"/>
    <mergeCell ref="A2:D2"/>
    <mergeCell ref="E2:F2"/>
    <mergeCell ref="A3:A4"/>
    <mergeCell ref="B3:B4"/>
    <mergeCell ref="C3:D3"/>
    <mergeCell ref="E3:E4"/>
    <mergeCell ref="F3:F4"/>
    <mergeCell ref="A5:B5"/>
  </mergeCells>
  <printOptions horizontalCentered="1"/>
  <pageMargins left="0.39370078740157483" right="0.39370078740157483" top="1.3779527559055118" bottom="0.47244094488188981" header="0.39370078740157483" footer="0"/>
  <pageSetup paperSize="140" scale="76" orientation="landscape" r:id="rId1"/>
  <headerFooter>
    <oddHeader>&amp;L&amp;G&amp;R&amp;"Roboto,Negrita"&amp;20&amp;K9D2148
CUENTA PÚBLICA 2024</oddHead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Hoja12">
    <pageSetUpPr fitToPage="1"/>
  </sheetPr>
  <dimension ref="A1:D24"/>
  <sheetViews>
    <sheetView showGridLines="0" zoomScale="85" zoomScaleNormal="85" zoomScaleSheetLayoutView="70" zoomScalePageLayoutView="70" workbookViewId="0">
      <selection activeCell="E38" sqref="E38"/>
    </sheetView>
  </sheetViews>
  <sheetFormatPr baseColWidth="10" defaultColWidth="11.42578125" defaultRowHeight="12" x14ac:dyDescent="0.2"/>
  <cols>
    <col min="1" max="1" width="42.28515625" style="25" customWidth="1"/>
    <col min="2" max="3" width="50.7109375" style="25" customWidth="1"/>
    <col min="4" max="4" width="2.28515625" style="25" customWidth="1"/>
    <col min="5" max="256" width="11.42578125" style="25"/>
    <col min="257" max="257" width="42.28515625" style="25" customWidth="1"/>
    <col min="258" max="259" width="50.7109375" style="25" customWidth="1"/>
    <col min="260" max="512" width="11.42578125" style="25"/>
    <col min="513" max="513" width="42.28515625" style="25" customWidth="1"/>
    <col min="514" max="515" width="50.7109375" style="25" customWidth="1"/>
    <col min="516" max="768" width="11.42578125" style="25"/>
    <col min="769" max="769" width="42.28515625" style="25" customWidth="1"/>
    <col min="770" max="771" width="50.7109375" style="25" customWidth="1"/>
    <col min="772" max="1024" width="11.42578125" style="25"/>
    <col min="1025" max="1025" width="42.28515625" style="25" customWidth="1"/>
    <col min="1026" max="1027" width="50.7109375" style="25" customWidth="1"/>
    <col min="1028" max="1280" width="11.42578125" style="25"/>
    <col min="1281" max="1281" width="42.28515625" style="25" customWidth="1"/>
    <col min="1282" max="1283" width="50.7109375" style="25" customWidth="1"/>
    <col min="1284" max="1536" width="11.42578125" style="25"/>
    <col min="1537" max="1537" width="42.28515625" style="25" customWidth="1"/>
    <col min="1538" max="1539" width="50.7109375" style="25" customWidth="1"/>
    <col min="1540" max="1792" width="11.42578125" style="25"/>
    <col min="1793" max="1793" width="42.28515625" style="25" customWidth="1"/>
    <col min="1794" max="1795" width="50.7109375" style="25" customWidth="1"/>
    <col min="1796" max="2048" width="11.42578125" style="25"/>
    <col min="2049" max="2049" width="42.28515625" style="25" customWidth="1"/>
    <col min="2050" max="2051" width="50.7109375" style="25" customWidth="1"/>
    <col min="2052" max="2304" width="11.42578125" style="25"/>
    <col min="2305" max="2305" width="42.28515625" style="25" customWidth="1"/>
    <col min="2306" max="2307" width="50.7109375" style="25" customWidth="1"/>
    <col min="2308" max="2560" width="11.42578125" style="25"/>
    <col min="2561" max="2561" width="42.28515625" style="25" customWidth="1"/>
    <col min="2562" max="2563" width="50.7109375" style="25" customWidth="1"/>
    <col min="2564" max="2816" width="11.42578125" style="25"/>
    <col min="2817" max="2817" width="42.28515625" style="25" customWidth="1"/>
    <col min="2818" max="2819" width="50.7109375" style="25" customWidth="1"/>
    <col min="2820" max="3072" width="11.42578125" style="25"/>
    <col min="3073" max="3073" width="42.28515625" style="25" customWidth="1"/>
    <col min="3074" max="3075" width="50.7109375" style="25" customWidth="1"/>
    <col min="3076" max="3328" width="11.42578125" style="25"/>
    <col min="3329" max="3329" width="42.28515625" style="25" customWidth="1"/>
    <col min="3330" max="3331" width="50.7109375" style="25" customWidth="1"/>
    <col min="3332" max="3584" width="11.42578125" style="25"/>
    <col min="3585" max="3585" width="42.28515625" style="25" customWidth="1"/>
    <col min="3586" max="3587" width="50.7109375" style="25" customWidth="1"/>
    <col min="3588" max="3840" width="11.42578125" style="25"/>
    <col min="3841" max="3841" width="42.28515625" style="25" customWidth="1"/>
    <col min="3842" max="3843" width="50.7109375" style="25" customWidth="1"/>
    <col min="3844" max="4096" width="11.42578125" style="25"/>
    <col min="4097" max="4097" width="42.28515625" style="25" customWidth="1"/>
    <col min="4098" max="4099" width="50.7109375" style="25" customWidth="1"/>
    <col min="4100" max="4352" width="11.42578125" style="25"/>
    <col min="4353" max="4353" width="42.28515625" style="25" customWidth="1"/>
    <col min="4354" max="4355" width="50.7109375" style="25" customWidth="1"/>
    <col min="4356" max="4608" width="11.42578125" style="25"/>
    <col min="4609" max="4609" width="42.28515625" style="25" customWidth="1"/>
    <col min="4610" max="4611" width="50.7109375" style="25" customWidth="1"/>
    <col min="4612" max="4864" width="11.42578125" style="25"/>
    <col min="4865" max="4865" width="42.28515625" style="25" customWidth="1"/>
    <col min="4866" max="4867" width="50.7109375" style="25" customWidth="1"/>
    <col min="4868" max="5120" width="11.42578125" style="25"/>
    <col min="5121" max="5121" width="42.28515625" style="25" customWidth="1"/>
    <col min="5122" max="5123" width="50.7109375" style="25" customWidth="1"/>
    <col min="5124" max="5376" width="11.42578125" style="25"/>
    <col min="5377" max="5377" width="42.28515625" style="25" customWidth="1"/>
    <col min="5378" max="5379" width="50.7109375" style="25" customWidth="1"/>
    <col min="5380" max="5632" width="11.42578125" style="25"/>
    <col min="5633" max="5633" width="42.28515625" style="25" customWidth="1"/>
    <col min="5634" max="5635" width="50.7109375" style="25" customWidth="1"/>
    <col min="5636" max="5888" width="11.42578125" style="25"/>
    <col min="5889" max="5889" width="42.28515625" style="25" customWidth="1"/>
    <col min="5890" max="5891" width="50.7109375" style="25" customWidth="1"/>
    <col min="5892" max="6144" width="11.42578125" style="25"/>
    <col min="6145" max="6145" width="42.28515625" style="25" customWidth="1"/>
    <col min="6146" max="6147" width="50.7109375" style="25" customWidth="1"/>
    <col min="6148" max="6400" width="11.42578125" style="25"/>
    <col min="6401" max="6401" width="42.28515625" style="25" customWidth="1"/>
    <col min="6402" max="6403" width="50.7109375" style="25" customWidth="1"/>
    <col min="6404" max="6656" width="11.42578125" style="25"/>
    <col min="6657" max="6657" width="42.28515625" style="25" customWidth="1"/>
    <col min="6658" max="6659" width="50.7109375" style="25" customWidth="1"/>
    <col min="6660" max="6912" width="11.42578125" style="25"/>
    <col min="6913" max="6913" width="42.28515625" style="25" customWidth="1"/>
    <col min="6914" max="6915" width="50.7109375" style="25" customWidth="1"/>
    <col min="6916" max="7168" width="11.42578125" style="25"/>
    <col min="7169" max="7169" width="42.28515625" style="25" customWidth="1"/>
    <col min="7170" max="7171" width="50.7109375" style="25" customWidth="1"/>
    <col min="7172" max="7424" width="11.42578125" style="25"/>
    <col min="7425" max="7425" width="42.28515625" style="25" customWidth="1"/>
    <col min="7426" max="7427" width="50.7109375" style="25" customWidth="1"/>
    <col min="7428" max="7680" width="11.42578125" style="25"/>
    <col min="7681" max="7681" width="42.28515625" style="25" customWidth="1"/>
    <col min="7682" max="7683" width="50.7109375" style="25" customWidth="1"/>
    <col min="7684" max="7936" width="11.42578125" style="25"/>
    <col min="7937" max="7937" width="42.28515625" style="25" customWidth="1"/>
    <col min="7938" max="7939" width="50.7109375" style="25" customWidth="1"/>
    <col min="7940" max="8192" width="11.42578125" style="25"/>
    <col min="8193" max="8193" width="42.28515625" style="25" customWidth="1"/>
    <col min="8194" max="8195" width="50.7109375" style="25" customWidth="1"/>
    <col min="8196" max="8448" width="11.42578125" style="25"/>
    <col min="8449" max="8449" width="42.28515625" style="25" customWidth="1"/>
    <col min="8450" max="8451" width="50.7109375" style="25" customWidth="1"/>
    <col min="8452" max="8704" width="11.42578125" style="25"/>
    <col min="8705" max="8705" width="42.28515625" style="25" customWidth="1"/>
    <col min="8706" max="8707" width="50.7109375" style="25" customWidth="1"/>
    <col min="8708" max="8960" width="11.42578125" style="25"/>
    <col min="8961" max="8961" width="42.28515625" style="25" customWidth="1"/>
    <col min="8962" max="8963" width="50.7109375" style="25" customWidth="1"/>
    <col min="8964" max="9216" width="11.42578125" style="25"/>
    <col min="9217" max="9217" width="42.28515625" style="25" customWidth="1"/>
    <col min="9218" max="9219" width="50.7109375" style="25" customWidth="1"/>
    <col min="9220" max="9472" width="11.42578125" style="25"/>
    <col min="9473" max="9473" width="42.28515625" style="25" customWidth="1"/>
    <col min="9474" max="9475" width="50.7109375" style="25" customWidth="1"/>
    <col min="9476" max="9728" width="11.42578125" style="25"/>
    <col min="9729" max="9729" width="42.28515625" style="25" customWidth="1"/>
    <col min="9730" max="9731" width="50.7109375" style="25" customWidth="1"/>
    <col min="9732" max="9984" width="11.42578125" style="25"/>
    <col min="9985" max="9985" width="42.28515625" style="25" customWidth="1"/>
    <col min="9986" max="9987" width="50.7109375" style="25" customWidth="1"/>
    <col min="9988" max="10240" width="11.42578125" style="25"/>
    <col min="10241" max="10241" width="42.28515625" style="25" customWidth="1"/>
    <col min="10242" max="10243" width="50.7109375" style="25" customWidth="1"/>
    <col min="10244" max="10496" width="11.42578125" style="25"/>
    <col min="10497" max="10497" width="42.28515625" style="25" customWidth="1"/>
    <col min="10498" max="10499" width="50.7109375" style="25" customWidth="1"/>
    <col min="10500" max="10752" width="11.42578125" style="25"/>
    <col min="10753" max="10753" width="42.28515625" style="25" customWidth="1"/>
    <col min="10754" max="10755" width="50.7109375" style="25" customWidth="1"/>
    <col min="10756" max="11008" width="11.42578125" style="25"/>
    <col min="11009" max="11009" width="42.28515625" style="25" customWidth="1"/>
    <col min="11010" max="11011" width="50.7109375" style="25" customWidth="1"/>
    <col min="11012" max="11264" width="11.42578125" style="25"/>
    <col min="11265" max="11265" width="42.28515625" style="25" customWidth="1"/>
    <col min="11266" max="11267" width="50.7109375" style="25" customWidth="1"/>
    <col min="11268" max="11520" width="11.42578125" style="25"/>
    <col min="11521" max="11521" width="42.28515625" style="25" customWidth="1"/>
    <col min="11522" max="11523" width="50.7109375" style="25" customWidth="1"/>
    <col min="11524" max="11776" width="11.42578125" style="25"/>
    <col min="11777" max="11777" width="42.28515625" style="25" customWidth="1"/>
    <col min="11778" max="11779" width="50.7109375" style="25" customWidth="1"/>
    <col min="11780" max="12032" width="11.42578125" style="25"/>
    <col min="12033" max="12033" width="42.28515625" style="25" customWidth="1"/>
    <col min="12034" max="12035" width="50.7109375" style="25" customWidth="1"/>
    <col min="12036" max="12288" width="11.42578125" style="25"/>
    <col min="12289" max="12289" width="42.28515625" style="25" customWidth="1"/>
    <col min="12290" max="12291" width="50.7109375" style="25" customWidth="1"/>
    <col min="12292" max="12544" width="11.42578125" style="25"/>
    <col min="12545" max="12545" width="42.28515625" style="25" customWidth="1"/>
    <col min="12546" max="12547" width="50.7109375" style="25" customWidth="1"/>
    <col min="12548" max="12800" width="11.42578125" style="25"/>
    <col min="12801" max="12801" width="42.28515625" style="25" customWidth="1"/>
    <col min="12802" max="12803" width="50.7109375" style="25" customWidth="1"/>
    <col min="12804" max="13056" width="11.42578125" style="25"/>
    <col min="13057" max="13057" width="42.28515625" style="25" customWidth="1"/>
    <col min="13058" max="13059" width="50.7109375" style="25" customWidth="1"/>
    <col min="13060" max="13312" width="11.42578125" style="25"/>
    <col min="13313" max="13313" width="42.28515625" style="25" customWidth="1"/>
    <col min="13314" max="13315" width="50.7109375" style="25" customWidth="1"/>
    <col min="13316" max="13568" width="11.42578125" style="25"/>
    <col min="13569" max="13569" width="42.28515625" style="25" customWidth="1"/>
    <col min="13570" max="13571" width="50.7109375" style="25" customWidth="1"/>
    <col min="13572" max="13824" width="11.42578125" style="25"/>
    <col min="13825" max="13825" width="42.28515625" style="25" customWidth="1"/>
    <col min="13826" max="13827" width="50.7109375" style="25" customWidth="1"/>
    <col min="13828" max="14080" width="11.42578125" style="25"/>
    <col min="14081" max="14081" width="42.28515625" style="25" customWidth="1"/>
    <col min="14082" max="14083" width="50.7109375" style="25" customWidth="1"/>
    <col min="14084" max="14336" width="11.42578125" style="25"/>
    <col min="14337" max="14337" width="42.28515625" style="25" customWidth="1"/>
    <col min="14338" max="14339" width="50.7109375" style="25" customWidth="1"/>
    <col min="14340" max="14592" width="11.42578125" style="25"/>
    <col min="14593" max="14593" width="42.28515625" style="25" customWidth="1"/>
    <col min="14594" max="14595" width="50.7109375" style="25" customWidth="1"/>
    <col min="14596" max="14848" width="11.42578125" style="25"/>
    <col min="14849" max="14849" width="42.28515625" style="25" customWidth="1"/>
    <col min="14850" max="14851" width="50.7109375" style="25" customWidth="1"/>
    <col min="14852" max="15104" width="11.42578125" style="25"/>
    <col min="15105" max="15105" width="42.28515625" style="25" customWidth="1"/>
    <col min="15106" max="15107" width="50.7109375" style="25" customWidth="1"/>
    <col min="15108" max="15360" width="11.42578125" style="25"/>
    <col min="15361" max="15361" width="42.28515625" style="25" customWidth="1"/>
    <col min="15362" max="15363" width="50.7109375" style="25" customWidth="1"/>
    <col min="15364" max="15616" width="11.42578125" style="25"/>
    <col min="15617" max="15617" width="42.28515625" style="25" customWidth="1"/>
    <col min="15618" max="15619" width="50.7109375" style="25" customWidth="1"/>
    <col min="15620" max="15872" width="11.42578125" style="25"/>
    <col min="15873" max="15873" width="42.28515625" style="25" customWidth="1"/>
    <col min="15874" max="15875" width="50.7109375" style="25" customWidth="1"/>
    <col min="15876" max="16128" width="11.42578125" style="25"/>
    <col min="16129" max="16129" width="42.28515625" style="25" customWidth="1"/>
    <col min="16130" max="16131" width="50.7109375" style="25" customWidth="1"/>
    <col min="16132" max="16384" width="11.42578125" style="25"/>
  </cols>
  <sheetData>
    <row r="1" spans="1:3" ht="17.45" customHeight="1" x14ac:dyDescent="0.2">
      <c r="A1" s="531" t="s">
        <v>16</v>
      </c>
      <c r="B1" s="532"/>
      <c r="C1" s="533"/>
    </row>
    <row r="2" spans="1:3" ht="15" customHeight="1" x14ac:dyDescent="0.2">
      <c r="A2" s="266" t="s">
        <v>152</v>
      </c>
      <c r="B2" s="536" t="str">
        <f>+CARATULA</f>
        <v>-</v>
      </c>
      <c r="C2" s="537"/>
    </row>
    <row r="3" spans="1:3" ht="15" customHeight="1" x14ac:dyDescent="0.2">
      <c r="A3" s="534" t="s">
        <v>17</v>
      </c>
      <c r="B3" s="534"/>
      <c r="C3" s="534"/>
    </row>
    <row r="4" spans="1:3" ht="15" customHeight="1" x14ac:dyDescent="0.2">
      <c r="A4" s="267" t="s">
        <v>58</v>
      </c>
      <c r="B4" s="535"/>
      <c r="C4" s="535"/>
    </row>
    <row r="5" spans="1:3" ht="15" customHeight="1" x14ac:dyDescent="0.2">
      <c r="A5" s="268" t="s">
        <v>59</v>
      </c>
      <c r="B5" s="530"/>
      <c r="C5" s="530"/>
    </row>
    <row r="6" spans="1:3" ht="15" customHeight="1" x14ac:dyDescent="0.2">
      <c r="A6" s="267" t="s">
        <v>60</v>
      </c>
      <c r="B6" s="535"/>
      <c r="C6" s="535"/>
    </row>
    <row r="7" spans="1:3" ht="15" customHeight="1" x14ac:dyDescent="0.2">
      <c r="A7" s="268" t="s">
        <v>61</v>
      </c>
      <c r="B7" s="530"/>
      <c r="C7" s="530"/>
    </row>
    <row r="8" spans="1:3" ht="15" customHeight="1" x14ac:dyDescent="0.2">
      <c r="A8" s="269" t="s">
        <v>62</v>
      </c>
      <c r="B8" s="535"/>
      <c r="C8" s="535"/>
    </row>
    <row r="9" spans="1:3" ht="46.9" customHeight="1" x14ac:dyDescent="0.2">
      <c r="A9" s="270" t="s">
        <v>63</v>
      </c>
      <c r="B9" s="530"/>
      <c r="C9" s="539"/>
    </row>
    <row r="10" spans="1:3" ht="46.9" customHeight="1" x14ac:dyDescent="0.2">
      <c r="A10" s="269" t="s">
        <v>64</v>
      </c>
      <c r="B10" s="535"/>
      <c r="C10" s="535"/>
    </row>
    <row r="11" spans="1:3" ht="46.9" customHeight="1" x14ac:dyDescent="0.2">
      <c r="A11" s="271" t="s">
        <v>65</v>
      </c>
      <c r="B11" s="540"/>
      <c r="C11" s="540"/>
    </row>
    <row r="12" spans="1:3" ht="15" customHeight="1" x14ac:dyDescent="0.2">
      <c r="A12" s="534" t="s">
        <v>18</v>
      </c>
      <c r="B12" s="534"/>
      <c r="C12" s="534"/>
    </row>
    <row r="13" spans="1:3" ht="28.9" customHeight="1" x14ac:dyDescent="0.2">
      <c r="A13" s="272" t="s">
        <v>199</v>
      </c>
      <c r="B13" s="264" t="s">
        <v>200</v>
      </c>
      <c r="C13" s="272" t="s">
        <v>201</v>
      </c>
    </row>
    <row r="14" spans="1:3" ht="15" customHeight="1" x14ac:dyDescent="0.2">
      <c r="A14" s="275"/>
      <c r="B14" s="276"/>
      <c r="C14" s="275"/>
    </row>
    <row r="15" spans="1:3" ht="15" customHeight="1" x14ac:dyDescent="0.2">
      <c r="A15" s="534" t="s">
        <v>19</v>
      </c>
      <c r="B15" s="534"/>
      <c r="C15" s="534"/>
    </row>
    <row r="16" spans="1:3" ht="15" customHeight="1" x14ac:dyDescent="0.2">
      <c r="A16" s="272" t="s">
        <v>198</v>
      </c>
      <c r="B16" s="264" t="s">
        <v>202</v>
      </c>
      <c r="C16" s="272" t="s">
        <v>203</v>
      </c>
    </row>
    <row r="17" spans="1:4" ht="15" customHeight="1" x14ac:dyDescent="0.2">
      <c r="A17" s="275"/>
      <c r="B17" s="276"/>
      <c r="C17" s="275"/>
    </row>
    <row r="18" spans="1:4" ht="15" customHeight="1" x14ac:dyDescent="0.2">
      <c r="A18" s="538" t="s">
        <v>20</v>
      </c>
      <c r="B18" s="538"/>
      <c r="C18" s="538"/>
    </row>
    <row r="19" spans="1:4" ht="15" customHeight="1" x14ac:dyDescent="0.2">
      <c r="A19" s="273" t="s">
        <v>195</v>
      </c>
      <c r="B19" s="265" t="s">
        <v>196</v>
      </c>
      <c r="C19" s="273" t="s">
        <v>197</v>
      </c>
    </row>
    <row r="20" spans="1:4" x14ac:dyDescent="0.2">
      <c r="A20" s="277"/>
      <c r="B20" s="278"/>
      <c r="C20" s="275"/>
    </row>
    <row r="21" spans="1:4" x14ac:dyDescent="0.2">
      <c r="A21" s="279"/>
      <c r="B21" s="274"/>
      <c r="C21" s="280"/>
    </row>
    <row r="22" spans="1:4" x14ac:dyDescent="0.2">
      <c r="A22" s="281" t="s">
        <v>193</v>
      </c>
      <c r="B22" s="96"/>
      <c r="C22" s="281" t="s">
        <v>194</v>
      </c>
      <c r="D22" s="29"/>
    </row>
    <row r="23" spans="1:4" x14ac:dyDescent="0.2">
      <c r="A23" s="97" t="s">
        <v>3</v>
      </c>
      <c r="B23" s="96"/>
      <c r="C23" s="97" t="s">
        <v>3</v>
      </c>
      <c r="D23" s="29"/>
    </row>
    <row r="24" spans="1:4" x14ac:dyDescent="0.2">
      <c r="A24" s="282"/>
      <c r="B24" s="282"/>
      <c r="C24" s="282"/>
    </row>
  </sheetData>
  <sheetProtection algorithmName="SHA-512" hashValue="YSndRe0kxpm0nmVj36KWYb7EjhUma9JAFW08rXH4peJCk2DlIEa92x/s2+vmCaN3YTw6utSxtoq7JM1BG7zJPA==" saltValue="cdYShIxSOMuCE5HALNzlFA==" spinCount="100000" sheet="1" objects="1" scenarios="1" formatCells="0" formatColumns="0" formatRows="0" insertRows="0"/>
  <mergeCells count="14">
    <mergeCell ref="A12:C12"/>
    <mergeCell ref="A15:C15"/>
    <mergeCell ref="A18:C18"/>
    <mergeCell ref="B6:C6"/>
    <mergeCell ref="B7:C7"/>
    <mergeCell ref="B8:C8"/>
    <mergeCell ref="B9:C9"/>
    <mergeCell ref="B10:C10"/>
    <mergeCell ref="B11:C11"/>
    <mergeCell ref="B5:C5"/>
    <mergeCell ref="A1:C1"/>
    <mergeCell ref="A3:C3"/>
    <mergeCell ref="B4:C4"/>
    <mergeCell ref="B2:C2"/>
  </mergeCells>
  <printOptions horizontalCentered="1"/>
  <pageMargins left="0.39370078740157483" right="0.39370078740157483" top="1.3779527559055118" bottom="0.47244094488188981" header="0.39370078740157483" footer="0"/>
  <pageSetup paperSize="140" scale="93" orientation="landscape" r:id="rId1"/>
  <headerFooter>
    <oddHeader>&amp;L&amp;G&amp;R&amp;"Roboto,Negrita"&amp;20&amp;K9D2148
CUENTA PÚBLICA 2024</oddHead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Hoja13">
    <pageSetUpPr fitToPage="1"/>
  </sheetPr>
  <dimension ref="A1:S26"/>
  <sheetViews>
    <sheetView showGridLines="0" zoomScaleNormal="100" zoomScalePageLayoutView="70" workbookViewId="0">
      <selection activeCell="D22" sqref="D22"/>
    </sheetView>
  </sheetViews>
  <sheetFormatPr baseColWidth="10" defaultColWidth="11.42578125" defaultRowHeight="12.75" x14ac:dyDescent="0.2"/>
  <cols>
    <col min="1" max="1" width="20.7109375" style="24" customWidth="1"/>
    <col min="2" max="2" width="21.7109375" style="24" customWidth="1"/>
    <col min="3" max="3" width="18.7109375" style="24" customWidth="1"/>
    <col min="4" max="4" width="92.85546875" style="24" customWidth="1"/>
    <col min="5" max="5" width="3" style="24" customWidth="1"/>
    <col min="6" max="256" width="11.42578125" style="24"/>
    <col min="257" max="257" width="20.7109375" style="24" customWidth="1"/>
    <col min="258" max="259" width="18.7109375" style="24" customWidth="1"/>
    <col min="260" max="260" width="92.85546875" style="24" customWidth="1"/>
    <col min="261" max="512" width="11.42578125" style="24"/>
    <col min="513" max="513" width="20.7109375" style="24" customWidth="1"/>
    <col min="514" max="515" width="18.7109375" style="24" customWidth="1"/>
    <col min="516" max="516" width="92.85546875" style="24" customWidth="1"/>
    <col min="517" max="768" width="11.42578125" style="24"/>
    <col min="769" max="769" width="20.7109375" style="24" customWidth="1"/>
    <col min="770" max="771" width="18.7109375" style="24" customWidth="1"/>
    <col min="772" max="772" width="92.85546875" style="24" customWidth="1"/>
    <col min="773" max="1024" width="11.42578125" style="24"/>
    <col min="1025" max="1025" width="20.7109375" style="24" customWidth="1"/>
    <col min="1026" max="1027" width="18.7109375" style="24" customWidth="1"/>
    <col min="1028" max="1028" width="92.85546875" style="24" customWidth="1"/>
    <col min="1029" max="1280" width="11.42578125" style="24"/>
    <col min="1281" max="1281" width="20.7109375" style="24" customWidth="1"/>
    <col min="1282" max="1283" width="18.7109375" style="24" customWidth="1"/>
    <col min="1284" max="1284" width="92.85546875" style="24" customWidth="1"/>
    <col min="1285" max="1536" width="11.42578125" style="24"/>
    <col min="1537" max="1537" width="20.7109375" style="24" customWidth="1"/>
    <col min="1538" max="1539" width="18.7109375" style="24" customWidth="1"/>
    <col min="1540" max="1540" width="92.85546875" style="24" customWidth="1"/>
    <col min="1541" max="1792" width="11.42578125" style="24"/>
    <col min="1793" max="1793" width="20.7109375" style="24" customWidth="1"/>
    <col min="1794" max="1795" width="18.7109375" style="24" customWidth="1"/>
    <col min="1796" max="1796" width="92.85546875" style="24" customWidth="1"/>
    <col min="1797" max="2048" width="11.42578125" style="24"/>
    <col min="2049" max="2049" width="20.7109375" style="24" customWidth="1"/>
    <col min="2050" max="2051" width="18.7109375" style="24" customWidth="1"/>
    <col min="2052" max="2052" width="92.85546875" style="24" customWidth="1"/>
    <col min="2053" max="2304" width="11.42578125" style="24"/>
    <col min="2305" max="2305" width="20.7109375" style="24" customWidth="1"/>
    <col min="2306" max="2307" width="18.7109375" style="24" customWidth="1"/>
    <col min="2308" max="2308" width="92.85546875" style="24" customWidth="1"/>
    <col min="2309" max="2560" width="11.42578125" style="24"/>
    <col min="2561" max="2561" width="20.7109375" style="24" customWidth="1"/>
    <col min="2562" max="2563" width="18.7109375" style="24" customWidth="1"/>
    <col min="2564" max="2564" width="92.85546875" style="24" customWidth="1"/>
    <col min="2565" max="2816" width="11.42578125" style="24"/>
    <col min="2817" max="2817" width="20.7109375" style="24" customWidth="1"/>
    <col min="2818" max="2819" width="18.7109375" style="24" customWidth="1"/>
    <col min="2820" max="2820" width="92.85546875" style="24" customWidth="1"/>
    <col min="2821" max="3072" width="11.42578125" style="24"/>
    <col min="3073" max="3073" width="20.7109375" style="24" customWidth="1"/>
    <col min="3074" max="3075" width="18.7109375" style="24" customWidth="1"/>
    <col min="3076" max="3076" width="92.85546875" style="24" customWidth="1"/>
    <col min="3077" max="3328" width="11.42578125" style="24"/>
    <col min="3329" max="3329" width="20.7109375" style="24" customWidth="1"/>
    <col min="3330" max="3331" width="18.7109375" style="24" customWidth="1"/>
    <col min="3332" max="3332" width="92.85546875" style="24" customWidth="1"/>
    <col min="3333" max="3584" width="11.42578125" style="24"/>
    <col min="3585" max="3585" width="20.7109375" style="24" customWidth="1"/>
    <col min="3586" max="3587" width="18.7109375" style="24" customWidth="1"/>
    <col min="3588" max="3588" width="92.85546875" style="24" customWidth="1"/>
    <col min="3589" max="3840" width="11.42578125" style="24"/>
    <col min="3841" max="3841" width="20.7109375" style="24" customWidth="1"/>
    <col min="3842" max="3843" width="18.7109375" style="24" customWidth="1"/>
    <col min="3844" max="3844" width="92.85546875" style="24" customWidth="1"/>
    <col min="3845" max="4096" width="11.42578125" style="24"/>
    <col min="4097" max="4097" width="20.7109375" style="24" customWidth="1"/>
    <col min="4098" max="4099" width="18.7109375" style="24" customWidth="1"/>
    <col min="4100" max="4100" width="92.85546875" style="24" customWidth="1"/>
    <col min="4101" max="4352" width="11.42578125" style="24"/>
    <col min="4353" max="4353" width="20.7109375" style="24" customWidth="1"/>
    <col min="4354" max="4355" width="18.7109375" style="24" customWidth="1"/>
    <col min="4356" max="4356" width="92.85546875" style="24" customWidth="1"/>
    <col min="4357" max="4608" width="11.42578125" style="24"/>
    <col min="4609" max="4609" width="20.7109375" style="24" customWidth="1"/>
    <col min="4610" max="4611" width="18.7109375" style="24" customWidth="1"/>
    <col min="4612" max="4612" width="92.85546875" style="24" customWidth="1"/>
    <col min="4613" max="4864" width="11.42578125" style="24"/>
    <col min="4865" max="4865" width="20.7109375" style="24" customWidth="1"/>
    <col min="4866" max="4867" width="18.7109375" style="24" customWidth="1"/>
    <col min="4868" max="4868" width="92.85546875" style="24" customWidth="1"/>
    <col min="4869" max="5120" width="11.42578125" style="24"/>
    <col min="5121" max="5121" width="20.7109375" style="24" customWidth="1"/>
    <col min="5122" max="5123" width="18.7109375" style="24" customWidth="1"/>
    <col min="5124" max="5124" width="92.85546875" style="24" customWidth="1"/>
    <col min="5125" max="5376" width="11.42578125" style="24"/>
    <col min="5377" max="5377" width="20.7109375" style="24" customWidth="1"/>
    <col min="5378" max="5379" width="18.7109375" style="24" customWidth="1"/>
    <col min="5380" max="5380" width="92.85546875" style="24" customWidth="1"/>
    <col min="5381" max="5632" width="11.42578125" style="24"/>
    <col min="5633" max="5633" width="20.7109375" style="24" customWidth="1"/>
    <col min="5634" max="5635" width="18.7109375" style="24" customWidth="1"/>
    <col min="5636" max="5636" width="92.85546875" style="24" customWidth="1"/>
    <col min="5637" max="5888" width="11.42578125" style="24"/>
    <col min="5889" max="5889" width="20.7109375" style="24" customWidth="1"/>
    <col min="5890" max="5891" width="18.7109375" style="24" customWidth="1"/>
    <col min="5892" max="5892" width="92.85546875" style="24" customWidth="1"/>
    <col min="5893" max="6144" width="11.42578125" style="24"/>
    <col min="6145" max="6145" width="20.7109375" style="24" customWidth="1"/>
    <col min="6146" max="6147" width="18.7109375" style="24" customWidth="1"/>
    <col min="6148" max="6148" width="92.85546875" style="24" customWidth="1"/>
    <col min="6149" max="6400" width="11.42578125" style="24"/>
    <col min="6401" max="6401" width="20.7109375" style="24" customWidth="1"/>
    <col min="6402" max="6403" width="18.7109375" style="24" customWidth="1"/>
    <col min="6404" max="6404" width="92.85546875" style="24" customWidth="1"/>
    <col min="6405" max="6656" width="11.42578125" style="24"/>
    <col min="6657" max="6657" width="20.7109375" style="24" customWidth="1"/>
    <col min="6658" max="6659" width="18.7109375" style="24" customWidth="1"/>
    <col min="6660" max="6660" width="92.85546875" style="24" customWidth="1"/>
    <col min="6661" max="6912" width="11.42578125" style="24"/>
    <col min="6913" max="6913" width="20.7109375" style="24" customWidth="1"/>
    <col min="6914" max="6915" width="18.7109375" style="24" customWidth="1"/>
    <col min="6916" max="6916" width="92.85546875" style="24" customWidth="1"/>
    <col min="6917" max="7168" width="11.42578125" style="24"/>
    <col min="7169" max="7169" width="20.7109375" style="24" customWidth="1"/>
    <col min="7170" max="7171" width="18.7109375" style="24" customWidth="1"/>
    <col min="7172" max="7172" width="92.85546875" style="24" customWidth="1"/>
    <col min="7173" max="7424" width="11.42578125" style="24"/>
    <col min="7425" max="7425" width="20.7109375" style="24" customWidth="1"/>
    <col min="7426" max="7427" width="18.7109375" style="24" customWidth="1"/>
    <col min="7428" max="7428" width="92.85546875" style="24" customWidth="1"/>
    <col min="7429" max="7680" width="11.42578125" style="24"/>
    <col min="7681" max="7681" width="20.7109375" style="24" customWidth="1"/>
    <col min="7682" max="7683" width="18.7109375" style="24" customWidth="1"/>
    <col min="7684" max="7684" width="92.85546875" style="24" customWidth="1"/>
    <col min="7685" max="7936" width="11.42578125" style="24"/>
    <col min="7937" max="7937" width="20.7109375" style="24" customWidth="1"/>
    <col min="7938" max="7939" width="18.7109375" style="24" customWidth="1"/>
    <col min="7940" max="7940" width="92.85546875" style="24" customWidth="1"/>
    <col min="7941" max="8192" width="11.42578125" style="24"/>
    <col min="8193" max="8193" width="20.7109375" style="24" customWidth="1"/>
    <col min="8194" max="8195" width="18.7109375" style="24" customWidth="1"/>
    <col min="8196" max="8196" width="92.85546875" style="24" customWidth="1"/>
    <col min="8197" max="8448" width="11.42578125" style="24"/>
    <col min="8449" max="8449" width="20.7109375" style="24" customWidth="1"/>
    <col min="8450" max="8451" width="18.7109375" style="24" customWidth="1"/>
    <col min="8452" max="8452" width="92.85546875" style="24" customWidth="1"/>
    <col min="8453" max="8704" width="11.42578125" style="24"/>
    <col min="8705" max="8705" width="20.7109375" style="24" customWidth="1"/>
    <col min="8706" max="8707" width="18.7109375" style="24" customWidth="1"/>
    <col min="8708" max="8708" width="92.85546875" style="24" customWidth="1"/>
    <col min="8709" max="8960" width="11.42578125" style="24"/>
    <col min="8961" max="8961" width="20.7109375" style="24" customWidth="1"/>
    <col min="8962" max="8963" width="18.7109375" style="24" customWidth="1"/>
    <col min="8964" max="8964" width="92.85546875" style="24" customWidth="1"/>
    <col min="8965" max="9216" width="11.42578125" style="24"/>
    <col min="9217" max="9217" width="20.7109375" style="24" customWidth="1"/>
    <col min="9218" max="9219" width="18.7109375" style="24" customWidth="1"/>
    <col min="9220" max="9220" width="92.85546875" style="24" customWidth="1"/>
    <col min="9221" max="9472" width="11.42578125" style="24"/>
    <col min="9473" max="9473" width="20.7109375" style="24" customWidth="1"/>
    <col min="9474" max="9475" width="18.7109375" style="24" customWidth="1"/>
    <col min="9476" max="9476" width="92.85546875" style="24" customWidth="1"/>
    <col min="9477" max="9728" width="11.42578125" style="24"/>
    <col min="9729" max="9729" width="20.7109375" style="24" customWidth="1"/>
    <col min="9730" max="9731" width="18.7109375" style="24" customWidth="1"/>
    <col min="9732" max="9732" width="92.85546875" style="24" customWidth="1"/>
    <col min="9733" max="9984" width="11.42578125" style="24"/>
    <col min="9985" max="9985" width="20.7109375" style="24" customWidth="1"/>
    <col min="9986" max="9987" width="18.7109375" style="24" customWidth="1"/>
    <col min="9988" max="9988" width="92.85546875" style="24" customWidth="1"/>
    <col min="9989" max="10240" width="11.42578125" style="24"/>
    <col min="10241" max="10241" width="20.7109375" style="24" customWidth="1"/>
    <col min="10242" max="10243" width="18.7109375" style="24" customWidth="1"/>
    <col min="10244" max="10244" width="92.85546875" style="24" customWidth="1"/>
    <col min="10245" max="10496" width="11.42578125" style="24"/>
    <col min="10497" max="10497" width="20.7109375" style="24" customWidth="1"/>
    <col min="10498" max="10499" width="18.7109375" style="24" customWidth="1"/>
    <col min="10500" max="10500" width="92.85546875" style="24" customWidth="1"/>
    <col min="10501" max="10752" width="11.42578125" style="24"/>
    <col min="10753" max="10753" width="20.7109375" style="24" customWidth="1"/>
    <col min="10754" max="10755" width="18.7109375" style="24" customWidth="1"/>
    <col min="10756" max="10756" width="92.85546875" style="24" customWidth="1"/>
    <col min="10757" max="11008" width="11.42578125" style="24"/>
    <col min="11009" max="11009" width="20.7109375" style="24" customWidth="1"/>
    <col min="11010" max="11011" width="18.7109375" style="24" customWidth="1"/>
    <col min="11012" max="11012" width="92.85546875" style="24" customWidth="1"/>
    <col min="11013" max="11264" width="11.42578125" style="24"/>
    <col min="11265" max="11265" width="20.7109375" style="24" customWidth="1"/>
    <col min="11266" max="11267" width="18.7109375" style="24" customWidth="1"/>
    <col min="11268" max="11268" width="92.85546875" style="24" customWidth="1"/>
    <col min="11269" max="11520" width="11.42578125" style="24"/>
    <col min="11521" max="11521" width="20.7109375" style="24" customWidth="1"/>
    <col min="11522" max="11523" width="18.7109375" style="24" customWidth="1"/>
    <col min="11524" max="11524" width="92.85546875" style="24" customWidth="1"/>
    <col min="11525" max="11776" width="11.42578125" style="24"/>
    <col min="11777" max="11777" width="20.7109375" style="24" customWidth="1"/>
    <col min="11778" max="11779" width="18.7109375" style="24" customWidth="1"/>
    <col min="11780" max="11780" width="92.85546875" style="24" customWidth="1"/>
    <col min="11781" max="12032" width="11.42578125" style="24"/>
    <col min="12033" max="12033" width="20.7109375" style="24" customWidth="1"/>
    <col min="12034" max="12035" width="18.7109375" style="24" customWidth="1"/>
    <col min="12036" max="12036" width="92.85546875" style="24" customWidth="1"/>
    <col min="12037" max="12288" width="11.42578125" style="24"/>
    <col min="12289" max="12289" width="20.7109375" style="24" customWidth="1"/>
    <col min="12290" max="12291" width="18.7109375" style="24" customWidth="1"/>
    <col min="12292" max="12292" width="92.85546875" style="24" customWidth="1"/>
    <col min="12293" max="12544" width="11.42578125" style="24"/>
    <col min="12545" max="12545" width="20.7109375" style="24" customWidth="1"/>
    <col min="12546" max="12547" width="18.7109375" style="24" customWidth="1"/>
    <col min="12548" max="12548" width="92.85546875" style="24" customWidth="1"/>
    <col min="12549" max="12800" width="11.42578125" style="24"/>
    <col min="12801" max="12801" width="20.7109375" style="24" customWidth="1"/>
    <col min="12802" max="12803" width="18.7109375" style="24" customWidth="1"/>
    <col min="12804" max="12804" width="92.85546875" style="24" customWidth="1"/>
    <col min="12805" max="13056" width="11.42578125" style="24"/>
    <col min="13057" max="13057" width="20.7109375" style="24" customWidth="1"/>
    <col min="13058" max="13059" width="18.7109375" style="24" customWidth="1"/>
    <col min="13060" max="13060" width="92.85546875" style="24" customWidth="1"/>
    <col min="13061" max="13312" width="11.42578125" style="24"/>
    <col min="13313" max="13313" width="20.7109375" style="24" customWidth="1"/>
    <col min="13314" max="13315" width="18.7109375" style="24" customWidth="1"/>
    <col min="13316" max="13316" width="92.85546875" style="24" customWidth="1"/>
    <col min="13317" max="13568" width="11.42578125" style="24"/>
    <col min="13569" max="13569" width="20.7109375" style="24" customWidth="1"/>
    <col min="13570" max="13571" width="18.7109375" style="24" customWidth="1"/>
    <col min="13572" max="13572" width="92.85546875" style="24" customWidth="1"/>
    <col min="13573" max="13824" width="11.42578125" style="24"/>
    <col min="13825" max="13825" width="20.7109375" style="24" customWidth="1"/>
    <col min="13826" max="13827" width="18.7109375" style="24" customWidth="1"/>
    <col min="13828" max="13828" width="92.85546875" style="24" customWidth="1"/>
    <col min="13829" max="14080" width="11.42578125" style="24"/>
    <col min="14081" max="14081" width="20.7109375" style="24" customWidth="1"/>
    <col min="14082" max="14083" width="18.7109375" style="24" customWidth="1"/>
    <col min="14084" max="14084" width="92.85546875" style="24" customWidth="1"/>
    <col min="14085" max="14336" width="11.42578125" style="24"/>
    <col min="14337" max="14337" width="20.7109375" style="24" customWidth="1"/>
    <col min="14338" max="14339" width="18.7109375" style="24" customWidth="1"/>
    <col min="14340" max="14340" width="92.85546875" style="24" customWidth="1"/>
    <col min="14341" max="14592" width="11.42578125" style="24"/>
    <col min="14593" max="14593" width="20.7109375" style="24" customWidth="1"/>
    <col min="14594" max="14595" width="18.7109375" style="24" customWidth="1"/>
    <col min="14596" max="14596" width="92.85546875" style="24" customWidth="1"/>
    <col min="14597" max="14848" width="11.42578125" style="24"/>
    <col min="14849" max="14849" width="20.7109375" style="24" customWidth="1"/>
    <col min="14850" max="14851" width="18.7109375" style="24" customWidth="1"/>
    <col min="14852" max="14852" width="92.85546875" style="24" customWidth="1"/>
    <col min="14853" max="15104" width="11.42578125" style="24"/>
    <col min="15105" max="15105" width="20.7109375" style="24" customWidth="1"/>
    <col min="15106" max="15107" width="18.7109375" style="24" customWidth="1"/>
    <col min="15108" max="15108" width="92.85546875" style="24" customWidth="1"/>
    <col min="15109" max="15360" width="11.42578125" style="24"/>
    <col min="15361" max="15361" width="20.7109375" style="24" customWidth="1"/>
    <col min="15362" max="15363" width="18.7109375" style="24" customWidth="1"/>
    <col min="15364" max="15364" width="92.85546875" style="24" customWidth="1"/>
    <col min="15365" max="15616" width="11.42578125" style="24"/>
    <col min="15617" max="15617" width="20.7109375" style="24" customWidth="1"/>
    <col min="15618" max="15619" width="18.7109375" style="24" customWidth="1"/>
    <col min="15620" max="15620" width="92.85546875" style="24" customWidth="1"/>
    <col min="15621" max="15872" width="11.42578125" style="24"/>
    <col min="15873" max="15873" width="20.7109375" style="24" customWidth="1"/>
    <col min="15874" max="15875" width="18.7109375" style="24" customWidth="1"/>
    <col min="15876" max="15876" width="92.85546875" style="24" customWidth="1"/>
    <col min="15877" max="16128" width="11.42578125" style="24"/>
    <col min="16129" max="16129" width="20.7109375" style="24" customWidth="1"/>
    <col min="16130" max="16131" width="18.7109375" style="24" customWidth="1"/>
    <col min="16132" max="16132" width="92.85546875" style="24" customWidth="1"/>
    <col min="16133" max="16384" width="11.42578125" style="24"/>
  </cols>
  <sheetData>
    <row r="1" spans="1:6" ht="17.45" customHeight="1" x14ac:dyDescent="0.2">
      <c r="A1" s="517" t="s">
        <v>53</v>
      </c>
      <c r="B1" s="518"/>
      <c r="C1" s="518"/>
      <c r="D1" s="519"/>
    </row>
    <row r="2" spans="1:6" ht="20.100000000000001" customHeight="1" x14ac:dyDescent="0.2">
      <c r="A2" s="508" t="s">
        <v>152</v>
      </c>
      <c r="B2" s="509"/>
      <c r="C2" s="510" t="str">
        <f>+CARATULA</f>
        <v>-</v>
      </c>
      <c r="D2" s="512"/>
    </row>
    <row r="3" spans="1:6" ht="36" customHeight="1" x14ac:dyDescent="0.2">
      <c r="A3" s="543" t="s">
        <v>113</v>
      </c>
      <c r="B3" s="525" t="s">
        <v>72</v>
      </c>
      <c r="C3" s="526"/>
      <c r="D3" s="527" t="s">
        <v>114</v>
      </c>
    </row>
    <row r="4" spans="1:6" ht="23.25" customHeight="1" x14ac:dyDescent="0.2">
      <c r="A4" s="544"/>
      <c r="B4" s="283" t="s">
        <v>5</v>
      </c>
      <c r="C4" s="283" t="s">
        <v>6</v>
      </c>
      <c r="D4" s="545"/>
    </row>
    <row r="5" spans="1:6" s="25" customFormat="1" ht="18" customHeight="1" thickBot="1" x14ac:dyDescent="0.25">
      <c r="A5" s="284" t="s">
        <v>159</v>
      </c>
      <c r="B5" s="285">
        <f>+SUM(B6:B22)</f>
        <v>0</v>
      </c>
      <c r="C5" s="285">
        <f>+SUM(B6:B22)</f>
        <v>0</v>
      </c>
      <c r="D5" s="286"/>
    </row>
    <row r="6" spans="1:6" s="25" customFormat="1" ht="18" customHeight="1" thickTop="1" x14ac:dyDescent="0.2">
      <c r="A6" s="782"/>
      <c r="B6" s="783"/>
      <c r="C6" s="783"/>
      <c r="D6" s="782"/>
      <c r="E6" s="24"/>
      <c r="F6" s="24"/>
    </row>
    <row r="7" spans="1:6" s="25" customFormat="1" ht="18" customHeight="1" x14ac:dyDescent="0.2">
      <c r="A7" s="784"/>
      <c r="B7" s="785"/>
      <c r="C7" s="785"/>
      <c r="D7" s="784"/>
    </row>
    <row r="8" spans="1:6" s="25" customFormat="1" ht="18" customHeight="1" x14ac:dyDescent="0.2">
      <c r="A8" s="786"/>
      <c r="B8" s="787"/>
      <c r="C8" s="787"/>
      <c r="D8" s="786"/>
    </row>
    <row r="9" spans="1:6" s="25" customFormat="1" ht="18" customHeight="1" x14ac:dyDescent="0.2">
      <c r="A9" s="788"/>
      <c r="B9" s="789"/>
      <c r="C9" s="789"/>
      <c r="D9" s="788"/>
    </row>
    <row r="10" spans="1:6" s="25" customFormat="1" ht="18" customHeight="1" x14ac:dyDescent="0.2">
      <c r="A10" s="786"/>
      <c r="B10" s="787"/>
      <c r="C10" s="787"/>
      <c r="D10" s="790"/>
    </row>
    <row r="11" spans="1:6" s="25" customFormat="1" ht="18" customHeight="1" x14ac:dyDescent="0.2">
      <c r="A11" s="788"/>
      <c r="B11" s="789"/>
      <c r="C11" s="789"/>
      <c r="D11" s="788"/>
    </row>
    <row r="12" spans="1:6" s="25" customFormat="1" ht="18" customHeight="1" x14ac:dyDescent="0.2">
      <c r="A12" s="786"/>
      <c r="B12" s="787"/>
      <c r="C12" s="787"/>
      <c r="D12" s="786"/>
    </row>
    <row r="13" spans="1:6" s="25" customFormat="1" ht="18" customHeight="1" x14ac:dyDescent="0.2">
      <c r="A13" s="788"/>
      <c r="B13" s="789"/>
      <c r="C13" s="789"/>
      <c r="D13" s="788"/>
    </row>
    <row r="14" spans="1:6" s="25" customFormat="1" ht="18" customHeight="1" x14ac:dyDescent="0.2">
      <c r="A14" s="786"/>
      <c r="B14" s="787"/>
      <c r="C14" s="787"/>
      <c r="D14" s="786"/>
    </row>
    <row r="15" spans="1:6" s="25" customFormat="1" ht="18" customHeight="1" x14ac:dyDescent="0.2">
      <c r="A15" s="788"/>
      <c r="B15" s="789"/>
      <c r="C15" s="789"/>
      <c r="D15" s="788"/>
    </row>
    <row r="16" spans="1:6" s="25" customFormat="1" ht="18" customHeight="1" x14ac:dyDescent="0.2">
      <c r="A16" s="786"/>
      <c r="B16" s="787"/>
      <c r="C16" s="787"/>
      <c r="D16" s="786"/>
    </row>
    <row r="17" spans="1:19" s="25" customFormat="1" ht="18" customHeight="1" x14ac:dyDescent="0.2">
      <c r="A17" s="788"/>
      <c r="B17" s="789"/>
      <c r="C17" s="789"/>
      <c r="D17" s="788"/>
    </row>
    <row r="18" spans="1:19" s="25" customFormat="1" ht="18" customHeight="1" x14ac:dyDescent="0.2">
      <c r="A18" s="786"/>
      <c r="B18" s="787"/>
      <c r="C18" s="787"/>
      <c r="D18" s="786"/>
    </row>
    <row r="19" spans="1:19" s="25" customFormat="1" ht="18" customHeight="1" x14ac:dyDescent="0.2">
      <c r="A19" s="788"/>
      <c r="B19" s="789"/>
      <c r="C19" s="789"/>
      <c r="D19" s="788"/>
    </row>
    <row r="20" spans="1:19" s="25" customFormat="1" ht="18" customHeight="1" x14ac:dyDescent="0.2">
      <c r="A20" s="786"/>
      <c r="B20" s="787"/>
      <c r="C20" s="787"/>
      <c r="D20" s="786"/>
    </row>
    <row r="21" spans="1:19" s="25" customFormat="1" ht="18" customHeight="1" x14ac:dyDescent="0.2">
      <c r="A21" s="780"/>
      <c r="B21" s="789"/>
      <c r="C21" s="789"/>
      <c r="D21" s="788"/>
    </row>
    <row r="22" spans="1:19" s="25" customFormat="1" ht="18" customHeight="1" x14ac:dyDescent="0.2">
      <c r="A22" s="780"/>
      <c r="B22" s="781"/>
      <c r="C22" s="781"/>
      <c r="D22" s="788"/>
    </row>
    <row r="23" spans="1:19" x14ac:dyDescent="0.2">
      <c r="A23" s="287"/>
      <c r="B23" s="288"/>
      <c r="C23" s="289"/>
      <c r="D23" s="290"/>
    </row>
    <row r="24" spans="1:19" x14ac:dyDescent="0.2">
      <c r="A24" s="291" t="s">
        <v>204</v>
      </c>
      <c r="B24" s="292"/>
      <c r="C24" s="293"/>
      <c r="D24" s="294" t="s">
        <v>205</v>
      </c>
      <c r="E24" s="26"/>
      <c r="F24" s="26"/>
      <c r="G24" s="27"/>
      <c r="H24" s="541"/>
      <c r="I24" s="541"/>
      <c r="J24" s="541"/>
      <c r="K24" s="28"/>
      <c r="L24" s="28"/>
      <c r="M24" s="27"/>
      <c r="N24" s="26"/>
      <c r="O24" s="26"/>
      <c r="P24" s="26"/>
      <c r="Q24" s="28"/>
      <c r="R24" s="28"/>
      <c r="S24" s="28"/>
    </row>
    <row r="25" spans="1:19" ht="12" customHeight="1" x14ac:dyDescent="0.2">
      <c r="A25" s="542" t="s">
        <v>3</v>
      </c>
      <c r="B25" s="542"/>
      <c r="C25" s="542"/>
      <c r="D25" s="294" t="s">
        <v>3</v>
      </c>
      <c r="E25" s="26"/>
      <c r="F25" s="26"/>
      <c r="G25" s="26"/>
      <c r="H25" s="541"/>
      <c r="I25" s="541"/>
      <c r="J25" s="541"/>
      <c r="K25" s="28"/>
      <c r="L25" s="28"/>
      <c r="M25" s="26"/>
      <c r="N25" s="541"/>
      <c r="O25" s="541"/>
      <c r="P25" s="541"/>
      <c r="Q25" s="541"/>
      <c r="R25" s="541"/>
      <c r="S25" s="541"/>
    </row>
    <row r="26" spans="1:19" x14ac:dyDescent="0.2">
      <c r="A26" s="288"/>
      <c r="B26" s="288"/>
      <c r="C26" s="288"/>
      <c r="D26" s="288"/>
    </row>
  </sheetData>
  <sheetProtection algorithmName="SHA-512" hashValue="YWGxdKMdNe8rzncyE+Hqvf3KeQ0gSAHfA/VCwKYcnqS4sCDiZOUuLYsVWvAbZFoNV3DHZg0M/OUIeASB4X9MXQ==" saltValue="rxeuVq/Ky/X+lyec3mjdjg==" spinCount="100000" sheet="1" objects="1" scenarios="1" formatCells="0" formatColumns="0" formatRows="0" insertRows="0"/>
  <mergeCells count="10">
    <mergeCell ref="H24:J24"/>
    <mergeCell ref="A25:C25"/>
    <mergeCell ref="H25:J25"/>
    <mergeCell ref="N25:S25"/>
    <mergeCell ref="A1:D1"/>
    <mergeCell ref="A2:B2"/>
    <mergeCell ref="C2:D2"/>
    <mergeCell ref="A3:A4"/>
    <mergeCell ref="B3:C3"/>
    <mergeCell ref="D3:D4"/>
  </mergeCells>
  <printOptions horizontalCentered="1"/>
  <pageMargins left="0.39370078740157483" right="0.39370078740157483" top="1.3779527559055118" bottom="0.47244094488188981" header="0.39370078740157483" footer="0"/>
  <pageSetup paperSize="140" scale="85" orientation="landscape" r:id="rId1"/>
  <headerFooter>
    <oddHeader>&amp;L&amp;G&amp;R&amp;"Roboto,Negrita"&amp;20&amp;K9D2148
CUENTA PÚBLICA 2024</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Hoja14">
    <pageSetUpPr fitToPage="1"/>
  </sheetPr>
  <dimension ref="A1:F27"/>
  <sheetViews>
    <sheetView showGridLines="0" zoomScale="40" zoomScaleNormal="40" zoomScaleSheetLayoutView="100" zoomScalePageLayoutView="55" workbookViewId="0">
      <selection activeCell="E8" sqref="E7:E8"/>
    </sheetView>
  </sheetViews>
  <sheetFormatPr baseColWidth="10" defaultColWidth="11.42578125" defaultRowHeight="12.75" x14ac:dyDescent="0.2"/>
  <cols>
    <col min="1" max="1" width="24.42578125" style="12" customWidth="1"/>
    <col min="2" max="2" width="49.28515625" style="12" customWidth="1"/>
    <col min="3" max="3" width="71.42578125" style="12" customWidth="1"/>
    <col min="4" max="4" width="27.5703125" style="12" customWidth="1"/>
    <col min="5" max="5" width="79.28515625" style="12" customWidth="1"/>
    <col min="6" max="6" width="20.7109375" style="12" customWidth="1"/>
    <col min="7" max="16384" width="11.42578125" style="12"/>
  </cols>
  <sheetData>
    <row r="1" spans="1:5" ht="27" customHeight="1" x14ac:dyDescent="0.2">
      <c r="A1" s="546" t="s">
        <v>135</v>
      </c>
      <c r="B1" s="547"/>
      <c r="C1" s="547"/>
      <c r="D1" s="547"/>
      <c r="E1" s="548"/>
    </row>
    <row r="2" spans="1:5" ht="17.25" customHeight="1" x14ac:dyDescent="0.2">
      <c r="A2" s="549" t="s">
        <v>207</v>
      </c>
      <c r="B2" s="550"/>
      <c r="C2" s="551" t="str">
        <f>+CARATULA</f>
        <v>-</v>
      </c>
      <c r="D2" s="552"/>
      <c r="E2" s="553"/>
    </row>
    <row r="3" spans="1:5" x14ac:dyDescent="0.2">
      <c r="A3" s="554" t="s">
        <v>153</v>
      </c>
      <c r="B3" s="556" t="s">
        <v>182</v>
      </c>
      <c r="C3" s="556" t="s">
        <v>206</v>
      </c>
      <c r="D3" s="556"/>
      <c r="E3" s="558"/>
    </row>
    <row r="4" spans="1:5" x14ac:dyDescent="0.2">
      <c r="A4" s="554"/>
      <c r="B4" s="556"/>
      <c r="C4" s="556"/>
      <c r="D4" s="556"/>
      <c r="E4" s="558"/>
    </row>
    <row r="5" spans="1:5" x14ac:dyDescent="0.2">
      <c r="A5" s="555"/>
      <c r="B5" s="557"/>
      <c r="C5" s="296" t="s">
        <v>209</v>
      </c>
      <c r="D5" s="296" t="s">
        <v>184</v>
      </c>
      <c r="E5" s="297" t="s">
        <v>208</v>
      </c>
    </row>
    <row r="6" spans="1:5" ht="36.6" customHeight="1" x14ac:dyDescent="0.2">
      <c r="A6" s="14"/>
      <c r="B6" s="13"/>
      <c r="C6" s="14"/>
      <c r="D6" s="15"/>
      <c r="E6" s="14"/>
    </row>
    <row r="7" spans="1:5" ht="36.6" customHeight="1" x14ac:dyDescent="0.2">
      <c r="A7" s="11"/>
      <c r="B7" s="16"/>
      <c r="C7" s="11"/>
      <c r="D7" s="17"/>
      <c r="E7" s="11"/>
    </row>
    <row r="8" spans="1:5" ht="36.6" customHeight="1" x14ac:dyDescent="0.2">
      <c r="A8" s="295"/>
      <c r="B8" s="18"/>
      <c r="C8" s="295"/>
      <c r="D8" s="19"/>
      <c r="E8" s="295"/>
    </row>
    <row r="9" spans="1:5" ht="36.6" customHeight="1" x14ac:dyDescent="0.2">
      <c r="A9" s="14"/>
      <c r="B9" s="13"/>
      <c r="C9" s="14"/>
      <c r="D9" s="15"/>
      <c r="E9" s="14"/>
    </row>
    <row r="10" spans="1:5" ht="36.6" customHeight="1" x14ac:dyDescent="0.2">
      <c r="A10" s="11"/>
      <c r="B10" s="16"/>
      <c r="C10" s="11"/>
      <c r="D10" s="17"/>
      <c r="E10" s="11"/>
    </row>
    <row r="11" spans="1:5" ht="36.6" customHeight="1" x14ac:dyDescent="0.2">
      <c r="A11" s="295"/>
      <c r="B11" s="18"/>
      <c r="C11" s="295"/>
      <c r="D11" s="19"/>
      <c r="E11" s="295"/>
    </row>
    <row r="12" spans="1:5" ht="36.6" customHeight="1" x14ac:dyDescent="0.2">
      <c r="A12" s="11"/>
      <c r="B12" s="16"/>
      <c r="C12" s="11"/>
      <c r="D12" s="17"/>
      <c r="E12" s="11"/>
    </row>
    <row r="13" spans="1:5" ht="36.6" customHeight="1" x14ac:dyDescent="0.2">
      <c r="A13" s="295"/>
      <c r="B13" s="18"/>
      <c r="C13" s="295"/>
      <c r="D13" s="19"/>
      <c r="E13" s="295"/>
    </row>
    <row r="14" spans="1:5" ht="36.6" customHeight="1" x14ac:dyDescent="0.2">
      <c r="A14" s="11"/>
      <c r="B14" s="16"/>
      <c r="C14" s="11"/>
      <c r="D14" s="17"/>
      <c r="E14" s="11"/>
    </row>
    <row r="15" spans="1:5" ht="36.6" customHeight="1" x14ac:dyDescent="0.2">
      <c r="A15" s="295"/>
      <c r="B15" s="18"/>
      <c r="C15" s="295"/>
      <c r="D15" s="19"/>
      <c r="E15" s="295"/>
    </row>
    <row r="16" spans="1:5" ht="36.6" customHeight="1" x14ac:dyDescent="0.2">
      <c r="A16" s="11"/>
      <c r="B16" s="16"/>
      <c r="C16" s="11"/>
      <c r="D16" s="17"/>
      <c r="E16" s="11"/>
    </row>
    <row r="17" spans="1:6" ht="36.6" customHeight="1" x14ac:dyDescent="0.2">
      <c r="A17" s="295"/>
      <c r="B17" s="18"/>
      <c r="C17" s="295"/>
      <c r="D17" s="19"/>
      <c r="E17" s="295"/>
    </row>
    <row r="18" spans="1:6" ht="36.6" customHeight="1" x14ac:dyDescent="0.2">
      <c r="A18" s="11"/>
      <c r="B18" s="16"/>
      <c r="C18" s="11"/>
      <c r="D18" s="17"/>
      <c r="E18" s="11"/>
    </row>
    <row r="19" spans="1:6" ht="36.6" customHeight="1" x14ac:dyDescent="0.2">
      <c r="A19" s="11"/>
      <c r="B19" s="16"/>
      <c r="C19" s="11"/>
      <c r="D19" s="17"/>
      <c r="E19" s="11"/>
    </row>
    <row r="20" spans="1:6" ht="36.6" customHeight="1" x14ac:dyDescent="0.2">
      <c r="A20" s="21"/>
      <c r="B20" s="20"/>
      <c r="C20" s="21"/>
      <c r="D20" s="22"/>
      <c r="E20" s="21"/>
    </row>
    <row r="21" spans="1:6" x14ac:dyDescent="0.2">
      <c r="A21" s="298"/>
      <c r="B21" s="298"/>
      <c r="C21" s="299"/>
      <c r="D21" s="299"/>
      <c r="E21" s="299"/>
    </row>
    <row r="22" spans="1:6" x14ac:dyDescent="0.2">
      <c r="A22" s="300"/>
      <c r="B22" s="300"/>
      <c r="C22" s="301"/>
      <c r="D22" s="299"/>
      <c r="E22" s="299"/>
    </row>
    <row r="23" spans="1:6" x14ac:dyDescent="0.2">
      <c r="A23" s="302"/>
      <c r="B23" s="302"/>
      <c r="C23" s="303"/>
      <c r="D23" s="299"/>
      <c r="E23" s="299"/>
    </row>
    <row r="24" spans="1:6" x14ac:dyDescent="0.2">
      <c r="A24" s="299"/>
      <c r="B24" s="299"/>
      <c r="C24" s="299"/>
      <c r="D24" s="299"/>
      <c r="E24" s="299"/>
    </row>
    <row r="25" spans="1:6" x14ac:dyDescent="0.2">
      <c r="A25" s="304" t="s">
        <v>157</v>
      </c>
      <c r="B25" s="305"/>
      <c r="C25" s="306"/>
      <c r="D25" s="306"/>
      <c r="E25" s="307" t="s">
        <v>189</v>
      </c>
      <c r="F25" s="9"/>
    </row>
    <row r="26" spans="1:6" x14ac:dyDescent="0.2">
      <c r="A26" s="299"/>
      <c r="B26" s="308" t="s">
        <v>3</v>
      </c>
      <c r="C26" s="306"/>
      <c r="D26" s="306"/>
      <c r="E26" s="309" t="s">
        <v>3</v>
      </c>
      <c r="F26" s="23"/>
    </row>
    <row r="27" spans="1:6" x14ac:dyDescent="0.2">
      <c r="A27" s="299"/>
      <c r="B27" s="299"/>
      <c r="C27" s="299"/>
      <c r="D27" s="299"/>
      <c r="E27" s="299"/>
    </row>
  </sheetData>
  <sheetProtection formatColumns="0" formatRows="0" insertColumns="0"/>
  <mergeCells count="6">
    <mergeCell ref="A1:E1"/>
    <mergeCell ref="A2:B2"/>
    <mergeCell ref="C2:E2"/>
    <mergeCell ref="A3:A5"/>
    <mergeCell ref="B3:B5"/>
    <mergeCell ref="C3:E4"/>
  </mergeCells>
  <printOptions horizontalCentered="1"/>
  <pageMargins left="0.39370078740157483" right="0.39370078740157483" top="1.3779527559055118" bottom="0.47244094488188981" header="0.39370078740157483" footer="0"/>
  <pageSetup scale="52" orientation="landscape" r:id="rId1"/>
  <headerFooter>
    <oddHeader>&amp;L&amp;G&amp;R&amp;"Roboto,Negrita"&amp;20&amp;K9D2148
CUENTA PÚBLICA 2024</oddHeader>
  </headerFooter>
  <colBreaks count="1" manualBreakCount="1">
    <brk id="4" max="1048575" man="1"/>
  </colBreaks>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Hoja15">
    <pageSetUpPr fitToPage="1"/>
  </sheetPr>
  <dimension ref="A1:N51"/>
  <sheetViews>
    <sheetView showGridLines="0" tabSelected="1" zoomScale="85" zoomScaleNormal="85" zoomScaleSheetLayoutView="70" zoomScalePageLayoutView="55" workbookViewId="0">
      <selection activeCell="A45" sqref="A45:M45"/>
    </sheetView>
  </sheetViews>
  <sheetFormatPr baseColWidth="10" defaultColWidth="11.42578125" defaultRowHeight="12" x14ac:dyDescent="0.2"/>
  <cols>
    <col min="1" max="1" width="10.7109375" style="7" customWidth="1"/>
    <col min="2" max="2" width="8.42578125" style="7" customWidth="1"/>
    <col min="3" max="3" width="18.28515625" style="7" customWidth="1"/>
    <col min="4" max="4" width="25.28515625" style="7" customWidth="1"/>
    <col min="5" max="5" width="15.42578125" style="7" customWidth="1"/>
    <col min="6" max="6" width="16.42578125" style="7" customWidth="1"/>
    <col min="7" max="7" width="18.28515625" style="7" customWidth="1"/>
    <col min="8" max="8" width="20.140625" style="7" customWidth="1"/>
    <col min="9" max="11" width="18.7109375" style="7" customWidth="1"/>
    <col min="12" max="13" width="23.28515625" style="7" customWidth="1"/>
    <col min="14" max="14" width="2.5703125" style="7" customWidth="1"/>
    <col min="15" max="16384" width="11.42578125" style="7"/>
  </cols>
  <sheetData>
    <row r="1" spans="1:13" ht="34.9" customHeight="1" x14ac:dyDescent="0.2">
      <c r="A1" s="670" t="s">
        <v>121</v>
      </c>
      <c r="B1" s="671"/>
      <c r="C1" s="671"/>
      <c r="D1" s="671"/>
      <c r="E1" s="671"/>
      <c r="F1" s="671"/>
      <c r="G1" s="671"/>
      <c r="H1" s="671"/>
      <c r="I1" s="671"/>
      <c r="J1" s="671"/>
      <c r="K1" s="671"/>
      <c r="L1" s="671"/>
      <c r="M1" s="671"/>
    </row>
    <row r="2" spans="1:13" ht="3.6" customHeight="1" x14ac:dyDescent="0.2">
      <c r="M2" s="310"/>
    </row>
    <row r="3" spans="1:13" ht="20.45" customHeight="1" x14ac:dyDescent="0.2">
      <c r="A3" s="637" t="s">
        <v>152</v>
      </c>
      <c r="B3" s="638"/>
      <c r="C3" s="638"/>
      <c r="D3" s="639"/>
      <c r="E3" s="672" t="str">
        <f>+CARATULA</f>
        <v>-</v>
      </c>
      <c r="F3" s="673"/>
      <c r="G3" s="673"/>
      <c r="H3" s="673"/>
      <c r="I3" s="673"/>
      <c r="J3" s="673"/>
      <c r="K3" s="673"/>
      <c r="L3" s="673"/>
      <c r="M3" s="674"/>
    </row>
    <row r="4" spans="1:13" ht="4.1500000000000004" customHeight="1" x14ac:dyDescent="0.2">
      <c r="A4" s="311"/>
      <c r="B4" s="311"/>
      <c r="C4" s="311"/>
      <c r="D4" s="311"/>
      <c r="E4" s="311"/>
      <c r="F4" s="311"/>
      <c r="G4" s="311"/>
      <c r="H4" s="311"/>
      <c r="I4" s="311"/>
      <c r="J4" s="311"/>
      <c r="K4" s="311"/>
      <c r="L4" s="312"/>
      <c r="M4" s="313"/>
    </row>
    <row r="5" spans="1:13" ht="0.6" customHeight="1" x14ac:dyDescent="0.2">
      <c r="M5" s="310"/>
    </row>
    <row r="6" spans="1:13" ht="19.899999999999999" customHeight="1" x14ac:dyDescent="0.2">
      <c r="A6" s="670" t="s">
        <v>15</v>
      </c>
      <c r="B6" s="671"/>
      <c r="C6" s="671"/>
      <c r="D6" s="671"/>
      <c r="E6" s="671"/>
      <c r="F6" s="671"/>
      <c r="G6" s="671"/>
      <c r="H6" s="671"/>
      <c r="I6" s="671"/>
      <c r="J6" s="671"/>
      <c r="K6" s="671"/>
      <c r="L6" s="671"/>
      <c r="M6" s="671"/>
    </row>
    <row r="7" spans="1:13" ht="24.6" customHeight="1" x14ac:dyDescent="0.2">
      <c r="A7" s="314" t="s">
        <v>224</v>
      </c>
      <c r="B7" s="314"/>
      <c r="C7" s="314"/>
      <c r="D7" s="315"/>
      <c r="E7" s="675"/>
      <c r="F7" s="676"/>
      <c r="G7" s="676"/>
      <c r="H7" s="676"/>
      <c r="I7" s="676"/>
      <c r="J7" s="676"/>
      <c r="K7" s="676"/>
      <c r="L7" s="676"/>
      <c r="M7" s="677"/>
    </row>
    <row r="8" spans="1:13" ht="24.6" customHeight="1" x14ac:dyDescent="0.2">
      <c r="A8" s="681" t="s">
        <v>122</v>
      </c>
      <c r="B8" s="681"/>
      <c r="C8" s="681"/>
      <c r="D8" s="682"/>
      <c r="E8" s="678"/>
      <c r="F8" s="679"/>
      <c r="G8" s="679"/>
      <c r="H8" s="679"/>
      <c r="I8" s="679"/>
      <c r="J8" s="679"/>
      <c r="K8" s="679"/>
      <c r="L8" s="679"/>
      <c r="M8" s="680"/>
    </row>
    <row r="9" spans="1:13" ht="24.6" customHeight="1" x14ac:dyDescent="0.2">
      <c r="A9" s="661" t="s">
        <v>183</v>
      </c>
      <c r="B9" s="662"/>
      <c r="C9" s="662"/>
      <c r="D9" s="663"/>
      <c r="E9" s="664"/>
      <c r="F9" s="665"/>
      <c r="G9" s="665"/>
      <c r="H9" s="665"/>
      <c r="I9" s="665"/>
      <c r="J9" s="665"/>
      <c r="K9" s="665"/>
      <c r="L9" s="665"/>
      <c r="M9" s="666"/>
    </row>
    <row r="10" spans="1:13" ht="24.6" customHeight="1" x14ac:dyDescent="0.2">
      <c r="A10" s="637" t="s">
        <v>226</v>
      </c>
      <c r="B10" s="638"/>
      <c r="C10" s="638"/>
      <c r="D10" s="639"/>
      <c r="E10" s="664"/>
      <c r="F10" s="665"/>
      <c r="G10" s="665"/>
      <c r="H10" s="665"/>
      <c r="I10" s="665"/>
      <c r="J10" s="665"/>
      <c r="K10" s="665"/>
      <c r="L10" s="665"/>
      <c r="M10" s="666"/>
    </row>
    <row r="11" spans="1:13" ht="24.6" customHeight="1" x14ac:dyDescent="0.2">
      <c r="A11" s="637" t="s">
        <v>225</v>
      </c>
      <c r="B11" s="638"/>
      <c r="C11" s="638"/>
      <c r="D11" s="639"/>
      <c r="E11" s="667"/>
      <c r="F11" s="668"/>
      <c r="G11" s="668"/>
      <c r="H11" s="668"/>
      <c r="I11" s="668"/>
      <c r="J11" s="668"/>
      <c r="K11" s="668"/>
      <c r="L11" s="668"/>
      <c r="M11" s="669"/>
    </row>
    <row r="12" spans="1:13" ht="24.6" customHeight="1" x14ac:dyDescent="0.2">
      <c r="A12" s="637" t="s">
        <v>227</v>
      </c>
      <c r="B12" s="638"/>
      <c r="C12" s="638"/>
      <c r="D12" s="639"/>
      <c r="E12" s="640"/>
      <c r="F12" s="641"/>
      <c r="G12" s="641"/>
      <c r="H12" s="641"/>
      <c r="I12" s="641"/>
      <c r="J12" s="641"/>
      <c r="K12" s="641"/>
      <c r="L12" s="641"/>
      <c r="M12" s="642"/>
    </row>
    <row r="13" spans="1:13" ht="4.1500000000000004" customHeight="1" x14ac:dyDescent="0.2">
      <c r="M13" s="310"/>
    </row>
    <row r="14" spans="1:13" ht="22.5" customHeight="1" x14ac:dyDescent="0.2">
      <c r="A14" s="593" t="s">
        <v>228</v>
      </c>
      <c r="B14" s="643"/>
      <c r="C14" s="644"/>
      <c r="D14" s="645"/>
      <c r="E14" s="594" t="s">
        <v>94</v>
      </c>
      <c r="F14" s="612"/>
      <c r="G14" s="650"/>
      <c r="H14" s="651"/>
      <c r="I14" s="651"/>
      <c r="J14" s="652"/>
      <c r="K14" s="659" t="s">
        <v>162</v>
      </c>
      <c r="L14" s="660"/>
      <c r="M14" s="660"/>
    </row>
    <row r="15" spans="1:13" ht="22.5" customHeight="1" x14ac:dyDescent="0.2">
      <c r="A15" s="593"/>
      <c r="B15" s="594"/>
      <c r="C15" s="646"/>
      <c r="D15" s="647"/>
      <c r="E15" s="594"/>
      <c r="F15" s="612"/>
      <c r="G15" s="653"/>
      <c r="H15" s="654"/>
      <c r="I15" s="654"/>
      <c r="J15" s="655"/>
      <c r="K15" s="316" t="s">
        <v>75</v>
      </c>
      <c r="L15" s="317" t="s">
        <v>6</v>
      </c>
      <c r="M15" s="317" t="s">
        <v>10</v>
      </c>
    </row>
    <row r="16" spans="1:13" ht="22.5" customHeight="1" x14ac:dyDescent="0.2">
      <c r="A16" s="593"/>
      <c r="B16" s="594"/>
      <c r="C16" s="648"/>
      <c r="D16" s="649"/>
      <c r="E16" s="594"/>
      <c r="F16" s="612"/>
      <c r="G16" s="656"/>
      <c r="H16" s="657"/>
      <c r="I16" s="657"/>
      <c r="J16" s="658"/>
      <c r="K16" s="335"/>
      <c r="L16" s="336"/>
      <c r="M16" s="337"/>
    </row>
    <row r="17" spans="1:13" ht="22.5" customHeight="1" x14ac:dyDescent="0.2">
      <c r="A17" s="318"/>
      <c r="B17" s="319"/>
      <c r="C17" s="320"/>
      <c r="D17" s="320"/>
      <c r="E17" s="319"/>
      <c r="F17" s="321"/>
      <c r="G17" s="322"/>
      <c r="H17" s="320"/>
      <c r="I17" s="320"/>
      <c r="J17" s="323"/>
      <c r="K17" s="324"/>
      <c r="L17" s="325"/>
      <c r="M17" s="326"/>
    </row>
    <row r="18" spans="1:13" ht="22.5" customHeight="1" x14ac:dyDescent="0.2">
      <c r="A18" s="593" t="s">
        <v>229</v>
      </c>
      <c r="B18" s="594"/>
      <c r="C18" s="633"/>
      <c r="D18" s="634"/>
      <c r="E18" s="594" t="s">
        <v>230</v>
      </c>
      <c r="F18" s="612"/>
      <c r="G18" s="650"/>
      <c r="H18" s="651"/>
      <c r="I18" s="651"/>
      <c r="J18" s="652"/>
      <c r="K18" s="593" t="s">
        <v>231</v>
      </c>
      <c r="L18" s="633"/>
      <c r="M18" s="634"/>
    </row>
    <row r="19" spans="1:13" ht="22.5" customHeight="1" x14ac:dyDescent="0.2">
      <c r="A19" s="593"/>
      <c r="B19" s="594"/>
      <c r="C19" s="635"/>
      <c r="D19" s="636"/>
      <c r="E19" s="594"/>
      <c r="F19" s="612"/>
      <c r="G19" s="653"/>
      <c r="H19" s="654"/>
      <c r="I19" s="654"/>
      <c r="J19" s="655"/>
      <c r="K19" s="593"/>
      <c r="L19" s="635"/>
      <c r="M19" s="636"/>
    </row>
    <row r="20" spans="1:13" ht="22.5" customHeight="1" x14ac:dyDescent="0.2">
      <c r="A20" s="593"/>
      <c r="B20" s="594"/>
      <c r="C20" s="635"/>
      <c r="D20" s="636"/>
      <c r="E20" s="594"/>
      <c r="F20" s="612"/>
      <c r="G20" s="656"/>
      <c r="H20" s="657"/>
      <c r="I20" s="657"/>
      <c r="J20" s="658"/>
      <c r="K20" s="593"/>
      <c r="L20" s="635"/>
      <c r="M20" s="636"/>
    </row>
    <row r="21" spans="1:13" ht="8.4499999999999993" customHeight="1" x14ac:dyDescent="0.2">
      <c r="A21" s="327"/>
      <c r="B21" s="327"/>
      <c r="C21" s="328"/>
      <c r="D21" s="328"/>
      <c r="E21" s="320"/>
      <c r="F21" s="329"/>
      <c r="G21" s="320"/>
      <c r="H21" s="320"/>
      <c r="I21" s="320"/>
      <c r="J21" s="320"/>
      <c r="K21" s="329"/>
      <c r="L21" s="328"/>
      <c r="M21" s="330"/>
    </row>
    <row r="22" spans="1:13" ht="22.9" customHeight="1" x14ac:dyDescent="0.2">
      <c r="A22" s="611" t="s">
        <v>123</v>
      </c>
      <c r="B22" s="611"/>
      <c r="C22" s="611"/>
      <c r="D22" s="611"/>
      <c r="E22" s="611"/>
      <c r="F22" s="611"/>
      <c r="G22" s="611"/>
      <c r="H22" s="611"/>
      <c r="I22" s="611"/>
      <c r="J22" s="611"/>
      <c r="K22" s="611"/>
      <c r="L22" s="611"/>
      <c r="M22" s="600"/>
    </row>
    <row r="23" spans="1:13" ht="18.600000000000001" customHeight="1" x14ac:dyDescent="0.2">
      <c r="A23" s="593" t="s">
        <v>223</v>
      </c>
      <c r="B23" s="594"/>
      <c r="C23" s="594"/>
      <c r="D23" s="612"/>
      <c r="E23" s="613"/>
      <c r="F23" s="614"/>
      <c r="G23" s="614"/>
      <c r="H23" s="614"/>
      <c r="I23" s="614"/>
      <c r="J23" s="614"/>
      <c r="K23" s="614"/>
      <c r="L23" s="614"/>
      <c r="M23" s="615"/>
    </row>
    <row r="24" spans="1:13" ht="61.15" customHeight="1" x14ac:dyDescent="0.2">
      <c r="A24" s="593"/>
      <c r="B24" s="594"/>
      <c r="C24" s="594"/>
      <c r="D24" s="612"/>
      <c r="E24" s="616"/>
      <c r="F24" s="617"/>
      <c r="G24" s="617"/>
      <c r="H24" s="617"/>
      <c r="I24" s="617"/>
      <c r="J24" s="617"/>
      <c r="K24" s="617"/>
      <c r="L24" s="617"/>
      <c r="M24" s="618"/>
    </row>
    <row r="25" spans="1:13" ht="2.4500000000000002" customHeight="1" x14ac:dyDescent="0.2">
      <c r="A25" s="329"/>
      <c r="B25" s="329"/>
      <c r="C25" s="329"/>
      <c r="D25" s="329"/>
      <c r="E25" s="331"/>
      <c r="F25" s="331"/>
      <c r="G25" s="331"/>
      <c r="H25" s="331"/>
      <c r="I25" s="331"/>
      <c r="J25" s="331"/>
      <c r="K25" s="331"/>
      <c r="L25" s="331"/>
      <c r="M25" s="332"/>
    </row>
    <row r="26" spans="1:13" ht="56.45" customHeight="1" x14ac:dyDescent="0.2">
      <c r="A26" s="619" t="s">
        <v>222</v>
      </c>
      <c r="B26" s="619"/>
      <c r="C26" s="619"/>
      <c r="D26" s="620"/>
      <c r="E26" s="621" t="s">
        <v>215</v>
      </c>
      <c r="F26" s="619"/>
      <c r="G26" s="620"/>
      <c r="H26" s="622" t="s">
        <v>216</v>
      </c>
      <c r="I26" s="621" t="s">
        <v>124</v>
      </c>
      <c r="J26" s="619"/>
      <c r="K26" s="620"/>
      <c r="L26" s="624" t="s">
        <v>221</v>
      </c>
      <c r="M26" s="624" t="s">
        <v>220</v>
      </c>
    </row>
    <row r="27" spans="1:13" ht="24" x14ac:dyDescent="0.2">
      <c r="A27" s="626" t="s">
        <v>75</v>
      </c>
      <c r="B27" s="627"/>
      <c r="C27" s="333" t="s">
        <v>6</v>
      </c>
      <c r="D27" s="333" t="s">
        <v>10</v>
      </c>
      <c r="E27" s="333" t="s">
        <v>75</v>
      </c>
      <c r="F27" s="333" t="s">
        <v>6</v>
      </c>
      <c r="G27" s="333" t="s">
        <v>76</v>
      </c>
      <c r="H27" s="623"/>
      <c r="I27" s="333" t="s">
        <v>217</v>
      </c>
      <c r="J27" s="333" t="s">
        <v>219</v>
      </c>
      <c r="K27" s="333" t="s">
        <v>218</v>
      </c>
      <c r="L27" s="625"/>
      <c r="M27" s="625"/>
    </row>
    <row r="28" spans="1:13" ht="24" customHeight="1" x14ac:dyDescent="0.2">
      <c r="A28" s="628"/>
      <c r="B28" s="629"/>
      <c r="C28" s="338"/>
      <c r="D28" s="339"/>
      <c r="E28" s="340"/>
      <c r="F28" s="341"/>
      <c r="G28" s="342"/>
      <c r="H28" s="342"/>
      <c r="I28" s="342"/>
      <c r="J28" s="342"/>
      <c r="K28" s="343"/>
      <c r="L28" s="344"/>
      <c r="M28" s="345"/>
    </row>
    <row r="29" spans="1:13" ht="3" customHeight="1" x14ac:dyDescent="0.2">
      <c r="A29" s="630"/>
      <c r="B29" s="630"/>
      <c r="C29" s="630"/>
      <c r="D29" s="630"/>
      <c r="E29" s="347"/>
      <c r="F29" s="347"/>
      <c r="G29" s="348"/>
      <c r="H29" s="348"/>
      <c r="I29" s="348"/>
      <c r="J29" s="348"/>
      <c r="K29" s="348"/>
      <c r="L29" s="349"/>
      <c r="M29" s="350"/>
    </row>
    <row r="30" spans="1:13" ht="1.9" customHeight="1" x14ac:dyDescent="0.2">
      <c r="A30" s="346"/>
      <c r="B30" s="346"/>
      <c r="C30" s="346"/>
      <c r="D30" s="346"/>
      <c r="E30" s="347"/>
      <c r="F30" s="347"/>
      <c r="G30" s="347"/>
      <c r="H30" s="347"/>
      <c r="I30" s="347"/>
      <c r="J30" s="347"/>
      <c r="K30" s="349"/>
      <c r="L30" s="349"/>
      <c r="M30" s="350"/>
    </row>
    <row r="31" spans="1:13" ht="15.75" customHeight="1" x14ac:dyDescent="0.2">
      <c r="A31" s="631" t="s">
        <v>125</v>
      </c>
      <c r="B31" s="631"/>
      <c r="C31" s="631"/>
      <c r="D31" s="631"/>
      <c r="E31" s="631"/>
      <c r="F31" s="631"/>
      <c r="G31" s="631"/>
      <c r="H31" s="631"/>
      <c r="I31" s="594" t="s">
        <v>214</v>
      </c>
      <c r="J31" s="594"/>
      <c r="K31" s="594"/>
      <c r="L31" s="594"/>
      <c r="M31" s="594"/>
    </row>
    <row r="32" spans="1:13" ht="18.600000000000001" customHeight="1" x14ac:dyDescent="0.2">
      <c r="A32" s="632"/>
      <c r="B32" s="632"/>
      <c r="C32" s="632"/>
      <c r="D32" s="632"/>
      <c r="E32" s="632"/>
      <c r="F32" s="632"/>
      <c r="G32" s="632"/>
      <c r="H32" s="632"/>
      <c r="I32" s="594"/>
      <c r="J32" s="594"/>
      <c r="K32" s="594"/>
      <c r="L32" s="594"/>
      <c r="M32" s="594"/>
    </row>
    <row r="33" spans="1:14" ht="28.9" customHeight="1" x14ac:dyDescent="0.2">
      <c r="A33" s="597" t="s">
        <v>212</v>
      </c>
      <c r="B33" s="597"/>
      <c r="C33" s="597"/>
      <c r="D33" s="595"/>
      <c r="E33" s="598" t="s">
        <v>213</v>
      </c>
      <c r="F33" s="597"/>
      <c r="G33" s="597"/>
      <c r="H33" s="595"/>
      <c r="I33" s="596" t="s">
        <v>116</v>
      </c>
      <c r="J33" s="596"/>
      <c r="K33" s="596"/>
      <c r="L33" s="599" t="s">
        <v>117</v>
      </c>
      <c r="M33" s="600"/>
    </row>
    <row r="34" spans="1:14" ht="36" customHeight="1" x14ac:dyDescent="0.2">
      <c r="A34" s="601"/>
      <c r="B34" s="602"/>
      <c r="C34" s="602"/>
      <c r="D34" s="603"/>
      <c r="E34" s="604"/>
      <c r="F34" s="605"/>
      <c r="G34" s="605"/>
      <c r="H34" s="606"/>
      <c r="I34" s="607"/>
      <c r="J34" s="608"/>
      <c r="K34" s="609"/>
      <c r="L34" s="607"/>
      <c r="M34" s="610"/>
    </row>
    <row r="35" spans="1:14" ht="1.9" customHeight="1" x14ac:dyDescent="0.2">
      <c r="A35" s="592"/>
      <c r="B35" s="592"/>
      <c r="C35" s="592"/>
      <c r="D35" s="592"/>
      <c r="E35" s="334"/>
      <c r="F35" s="334"/>
      <c r="G35" s="334"/>
      <c r="H35" s="334"/>
      <c r="I35" s="334"/>
      <c r="J35" s="334"/>
      <c r="M35" s="310"/>
    </row>
    <row r="36" spans="1:14" ht="50.45" customHeight="1" x14ac:dyDescent="0.2">
      <c r="A36" s="593" t="s">
        <v>211</v>
      </c>
      <c r="B36" s="594"/>
      <c r="C36" s="594"/>
      <c r="D36" s="594"/>
      <c r="E36" s="594"/>
      <c r="F36" s="594"/>
      <c r="G36" s="594"/>
      <c r="H36" s="594"/>
      <c r="I36" s="594"/>
      <c r="J36" s="594"/>
      <c r="K36" s="594"/>
      <c r="L36" s="594"/>
      <c r="M36" s="594"/>
    </row>
    <row r="37" spans="1:14" ht="34.9" customHeight="1" x14ac:dyDescent="0.2">
      <c r="A37" s="595" t="s">
        <v>126</v>
      </c>
      <c r="B37" s="596"/>
      <c r="C37" s="596"/>
      <c r="D37" s="596"/>
      <c r="E37" s="597" t="s">
        <v>127</v>
      </c>
      <c r="F37" s="595"/>
      <c r="G37" s="596" t="s">
        <v>128</v>
      </c>
      <c r="H37" s="596"/>
      <c r="I37" s="598" t="s">
        <v>118</v>
      </c>
      <c r="J37" s="597"/>
      <c r="K37" s="595"/>
      <c r="L37" s="598" t="s">
        <v>77</v>
      </c>
      <c r="M37" s="595"/>
    </row>
    <row r="38" spans="1:14" ht="23.45" customHeight="1" x14ac:dyDescent="0.2">
      <c r="A38" s="585" t="s">
        <v>129</v>
      </c>
      <c r="B38" s="585"/>
      <c r="C38" s="585"/>
      <c r="D38" s="585"/>
      <c r="E38" s="586"/>
      <c r="F38" s="587"/>
      <c r="G38" s="588"/>
      <c r="H38" s="589"/>
      <c r="I38" s="568"/>
      <c r="J38" s="569"/>
      <c r="K38" s="570"/>
      <c r="L38" s="590"/>
      <c r="M38" s="591"/>
    </row>
    <row r="39" spans="1:14" ht="23.45" customHeight="1" x14ac:dyDescent="0.2">
      <c r="A39" s="563" t="s">
        <v>130</v>
      </c>
      <c r="B39" s="563"/>
      <c r="C39" s="563"/>
      <c r="D39" s="563"/>
      <c r="E39" s="564"/>
      <c r="F39" s="565"/>
      <c r="G39" s="566"/>
      <c r="H39" s="567"/>
      <c r="I39" s="568"/>
      <c r="J39" s="569"/>
      <c r="K39" s="570"/>
      <c r="L39" s="571"/>
      <c r="M39" s="572"/>
    </row>
    <row r="40" spans="1:14" ht="23.45" customHeight="1" x14ac:dyDescent="0.2">
      <c r="A40" s="575" t="s">
        <v>131</v>
      </c>
      <c r="B40" s="575"/>
      <c r="C40" s="575"/>
      <c r="D40" s="575"/>
      <c r="E40" s="576"/>
      <c r="F40" s="577"/>
      <c r="G40" s="578"/>
      <c r="H40" s="579"/>
      <c r="I40" s="580"/>
      <c r="J40" s="581"/>
      <c r="K40" s="582"/>
      <c r="L40" s="583"/>
      <c r="M40" s="584"/>
    </row>
    <row r="41" spans="1:14" ht="23.45" customHeight="1" x14ac:dyDescent="0.2">
      <c r="A41" s="563" t="s">
        <v>132</v>
      </c>
      <c r="B41" s="563"/>
      <c r="C41" s="563"/>
      <c r="D41" s="563"/>
      <c r="E41" s="564"/>
      <c r="F41" s="565"/>
      <c r="G41" s="566"/>
      <c r="H41" s="567"/>
      <c r="I41" s="568"/>
      <c r="J41" s="569"/>
      <c r="K41" s="570"/>
      <c r="L41" s="571"/>
      <c r="M41" s="572"/>
    </row>
    <row r="42" spans="1:14" ht="23.45" customHeight="1" x14ac:dyDescent="0.2">
      <c r="A42" s="563" t="s">
        <v>133</v>
      </c>
      <c r="B42" s="563"/>
      <c r="C42" s="563"/>
      <c r="D42" s="563"/>
      <c r="E42" s="564"/>
      <c r="F42" s="565"/>
      <c r="G42" s="566"/>
      <c r="H42" s="567"/>
      <c r="I42" s="568"/>
      <c r="J42" s="569"/>
      <c r="K42" s="570"/>
      <c r="L42" s="571"/>
      <c r="M42" s="572"/>
    </row>
    <row r="43" spans="1:14" ht="4.9000000000000004" customHeight="1" x14ac:dyDescent="0.2">
      <c r="A43" s="331"/>
      <c r="B43" s="331"/>
      <c r="C43" s="331"/>
      <c r="D43" s="331"/>
      <c r="E43" s="331"/>
      <c r="F43" s="331"/>
      <c r="G43" s="331"/>
      <c r="H43" s="331"/>
      <c r="I43" s="331"/>
      <c r="J43" s="331"/>
      <c r="K43" s="331"/>
      <c r="L43" s="331"/>
      <c r="M43" s="332"/>
    </row>
    <row r="44" spans="1:14" ht="42.6" customHeight="1" x14ac:dyDescent="0.2">
      <c r="A44" s="573" t="s">
        <v>210</v>
      </c>
      <c r="B44" s="574"/>
      <c r="C44" s="574"/>
      <c r="D44" s="574"/>
      <c r="E44" s="574"/>
      <c r="F44" s="574"/>
      <c r="G44" s="574"/>
      <c r="H44" s="574"/>
      <c r="I44" s="574"/>
      <c r="J44" s="574"/>
      <c r="K44" s="574"/>
      <c r="L44" s="574"/>
      <c r="M44" s="574"/>
    </row>
    <row r="45" spans="1:14" ht="97.15" customHeight="1" x14ac:dyDescent="0.2">
      <c r="A45" s="559"/>
      <c r="B45" s="559"/>
      <c r="C45" s="559"/>
      <c r="D45" s="559"/>
      <c r="E45" s="559"/>
      <c r="F45" s="559"/>
      <c r="G45" s="559"/>
      <c r="H45" s="559"/>
      <c r="I45" s="559"/>
      <c r="J45" s="559"/>
      <c r="K45" s="559"/>
      <c r="L45" s="559"/>
      <c r="M45" s="560"/>
    </row>
    <row r="46" spans="1:14" ht="25.15" customHeight="1" x14ac:dyDescent="0.2">
      <c r="A46" s="351"/>
      <c r="B46" s="351"/>
      <c r="C46" s="351"/>
      <c r="D46" s="351"/>
      <c r="E46" s="351"/>
      <c r="F46" s="351"/>
      <c r="G46" s="351"/>
      <c r="H46" s="351"/>
      <c r="I46" s="351"/>
      <c r="J46" s="351"/>
      <c r="K46" s="351"/>
      <c r="L46" s="351"/>
      <c r="M46" s="351"/>
    </row>
    <row r="47" spans="1:14" x14ac:dyDescent="0.2">
      <c r="A47" s="352"/>
      <c r="B47" s="352"/>
      <c r="C47" s="352"/>
      <c r="D47" s="352"/>
      <c r="E47" s="352"/>
      <c r="F47" s="352"/>
      <c r="G47" s="352"/>
      <c r="H47" s="352"/>
      <c r="I47" s="352"/>
      <c r="J47" s="352"/>
      <c r="K47" s="352"/>
      <c r="L47" s="352"/>
      <c r="M47" s="352"/>
      <c r="N47" s="8"/>
    </row>
    <row r="48" spans="1:14" x14ac:dyDescent="0.2">
      <c r="A48" s="353"/>
      <c r="B48" s="304" t="s">
        <v>150</v>
      </c>
      <c r="C48" s="305"/>
      <c r="D48" s="305"/>
      <c r="E48" s="305"/>
      <c r="F48" s="353"/>
      <c r="G48" s="353"/>
      <c r="H48" s="307" t="s">
        <v>189</v>
      </c>
      <c r="I48" s="353"/>
      <c r="J48" s="353"/>
      <c r="K48" s="307"/>
      <c r="L48" s="307"/>
      <c r="M48" s="159"/>
    </row>
    <row r="49" spans="1:13" x14ac:dyDescent="0.2">
      <c r="A49" s="353"/>
      <c r="B49" s="561" t="s">
        <v>3</v>
      </c>
      <c r="C49" s="562"/>
      <c r="D49" s="562"/>
      <c r="E49" s="562"/>
      <c r="F49" s="353"/>
      <c r="G49" s="353"/>
      <c r="H49" s="353"/>
      <c r="I49" s="561" t="s">
        <v>3</v>
      </c>
      <c r="J49" s="561"/>
      <c r="K49" s="353"/>
      <c r="L49" s="353"/>
      <c r="M49" s="159"/>
    </row>
    <row r="50" spans="1:13" x14ac:dyDescent="0.2">
      <c r="A50" s="353"/>
      <c r="B50" s="353"/>
      <c r="C50" s="353"/>
      <c r="D50" s="353"/>
      <c r="E50" s="353"/>
      <c r="F50" s="353"/>
      <c r="G50" s="353"/>
      <c r="H50" s="353"/>
      <c r="I50" s="353"/>
      <c r="J50" s="353"/>
      <c r="K50" s="353"/>
      <c r="L50" s="353"/>
      <c r="M50" s="353"/>
    </row>
    <row r="51" spans="1:13" x14ac:dyDescent="0.2">
      <c r="A51" s="353"/>
      <c r="B51" s="353"/>
      <c r="C51" s="353"/>
      <c r="D51" s="353"/>
      <c r="E51" s="353"/>
      <c r="F51" s="353"/>
      <c r="G51" s="353"/>
      <c r="H51" s="353"/>
      <c r="I51" s="353"/>
      <c r="J51" s="353"/>
      <c r="K51" s="353"/>
      <c r="L51" s="353"/>
      <c r="M51" s="353"/>
    </row>
  </sheetData>
  <sheetProtection algorithmName="SHA-512" hashValue="V1tNjY5KueBcSrcaUwppYQEhBhcTGbu+UCgvmFgXFJmUqMPL7m6938GqsuuPl3gmDs2CiXyDmab6pmWwhK5j/g==" saltValue="KORNztbheJnTK6V76mcKyg==" spinCount="100000" sheet="1" objects="1" scenarios="1" formatCells="0" formatColumns="0" formatRows="0" insertRows="0"/>
  <mergeCells count="84">
    <mergeCell ref="A1:M1"/>
    <mergeCell ref="A3:D3"/>
    <mergeCell ref="E3:M3"/>
    <mergeCell ref="A6:M6"/>
    <mergeCell ref="E7:M8"/>
    <mergeCell ref="A8:D8"/>
    <mergeCell ref="A9:D9"/>
    <mergeCell ref="E9:M9"/>
    <mergeCell ref="A10:D10"/>
    <mergeCell ref="E10:M10"/>
    <mergeCell ref="A11:D11"/>
    <mergeCell ref="E11:M11"/>
    <mergeCell ref="L18:M20"/>
    <mergeCell ref="A12:D12"/>
    <mergeCell ref="E12:M12"/>
    <mergeCell ref="A14:B16"/>
    <mergeCell ref="C14:D16"/>
    <mergeCell ref="E14:F16"/>
    <mergeCell ref="G14:J16"/>
    <mergeCell ref="K14:M14"/>
    <mergeCell ref="A18:B20"/>
    <mergeCell ref="C18:D20"/>
    <mergeCell ref="E18:F20"/>
    <mergeCell ref="G18:J20"/>
    <mergeCell ref="K18:K20"/>
    <mergeCell ref="I31:M32"/>
    <mergeCell ref="A22:M22"/>
    <mergeCell ref="A23:D24"/>
    <mergeCell ref="E23:M24"/>
    <mergeCell ref="A26:D26"/>
    <mergeCell ref="E26:G26"/>
    <mergeCell ref="H26:H27"/>
    <mergeCell ref="I26:K26"/>
    <mergeCell ref="L26:L27"/>
    <mergeCell ref="M26:M27"/>
    <mergeCell ref="A27:B27"/>
    <mergeCell ref="A28:B28"/>
    <mergeCell ref="A29:D29"/>
    <mergeCell ref="A31:H32"/>
    <mergeCell ref="A33:D33"/>
    <mergeCell ref="E33:H33"/>
    <mergeCell ref="I33:K33"/>
    <mergeCell ref="L33:M33"/>
    <mergeCell ref="A34:D34"/>
    <mergeCell ref="E34:H34"/>
    <mergeCell ref="I34:K34"/>
    <mergeCell ref="L34:M34"/>
    <mergeCell ref="A35:B35"/>
    <mergeCell ref="C35:D35"/>
    <mergeCell ref="A36:M36"/>
    <mergeCell ref="A37:D37"/>
    <mergeCell ref="E37:F37"/>
    <mergeCell ref="G37:H37"/>
    <mergeCell ref="I37:K37"/>
    <mergeCell ref="L37:M37"/>
    <mergeCell ref="A39:D39"/>
    <mergeCell ref="E39:F39"/>
    <mergeCell ref="G39:H39"/>
    <mergeCell ref="I39:K39"/>
    <mergeCell ref="L39:M39"/>
    <mergeCell ref="A38:D38"/>
    <mergeCell ref="E38:F38"/>
    <mergeCell ref="G38:H38"/>
    <mergeCell ref="I38:K38"/>
    <mergeCell ref="L38:M38"/>
    <mergeCell ref="A41:D41"/>
    <mergeCell ref="E41:F41"/>
    <mergeCell ref="G41:H41"/>
    <mergeCell ref="I41:K41"/>
    <mergeCell ref="L41:M41"/>
    <mergeCell ref="A40:D40"/>
    <mergeCell ref="E40:F40"/>
    <mergeCell ref="G40:H40"/>
    <mergeCell ref="I40:K40"/>
    <mergeCell ref="L40:M40"/>
    <mergeCell ref="A45:M45"/>
    <mergeCell ref="B49:E49"/>
    <mergeCell ref="I49:J49"/>
    <mergeCell ref="A42:D42"/>
    <mergeCell ref="E42:F42"/>
    <mergeCell ref="G42:H42"/>
    <mergeCell ref="I42:K42"/>
    <mergeCell ref="L42:M42"/>
    <mergeCell ref="A44:M44"/>
  </mergeCells>
  <conditionalFormatting sqref="A23">
    <cfRule type="cellIs" dxfId="4" priority="2" stopIfTrue="1" operator="equal">
      <formula>"VAYA A LA HOJA INICIO Y SELECIONE EL PERIODO CORRESPONDIENTE A ESTE INFORME"</formula>
    </cfRule>
  </conditionalFormatting>
  <conditionalFormatting sqref="A33">
    <cfRule type="cellIs" dxfId="3" priority="4" stopIfTrue="1" operator="equal">
      <formula>"VAYA A LA HOJA INICIO Y SELECIONE EL PERIODO CORRESPONDIENTE A ESTE INFORME"</formula>
    </cfRule>
  </conditionalFormatting>
  <conditionalFormatting sqref="A6:C6">
    <cfRule type="cellIs" dxfId="2" priority="3" stopIfTrue="1" operator="equal">
      <formula>"VAYA A LA HOJA INICIO Y SELECIONE EL PERIODO CORRESPONDIENTE A ESTE INFORME"</formula>
    </cfRule>
  </conditionalFormatting>
  <conditionalFormatting sqref="L4">
    <cfRule type="cellIs" dxfId="1" priority="5" stopIfTrue="1" operator="equal">
      <formula>"VAYA A LA HOJA INICIO Y SELECIONE EL PERIODO CORRESPONDIENTE A ESTE INFORME"</formula>
    </cfRule>
  </conditionalFormatting>
  <conditionalFormatting sqref="L26">
    <cfRule type="cellIs" dxfId="0" priority="1" stopIfTrue="1" operator="equal">
      <formula>"VAYA A LA HOJA INICIO Y SELECIONE EL PERIODO CORRESPONDIENTE A ESTE INFORME"</formula>
    </cfRule>
  </conditionalFormatting>
  <printOptions horizontalCentered="1"/>
  <pageMargins left="0.39370078740157483" right="0.39370078740157483" top="1.3779527559055118" bottom="0.47244094488188981" header="0.39370078740157483" footer="0"/>
  <pageSetup scale="41" orientation="landscape" r:id="rId1"/>
  <headerFooter>
    <oddHeader>&amp;L&amp;G&amp;R&amp;"Roboto,Negrita"&amp;24&amp;K9D2148
CUENTA PÚBLICA 2024</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7:R30"/>
  <sheetViews>
    <sheetView showGridLines="0" topLeftCell="A5" zoomScale="70" zoomScaleNormal="70" zoomScaleSheetLayoutView="70" workbookViewId="0">
      <selection activeCell="J25" sqref="J25"/>
    </sheetView>
  </sheetViews>
  <sheetFormatPr baseColWidth="10" defaultColWidth="11.42578125" defaultRowHeight="12.75" x14ac:dyDescent="0.2"/>
  <cols>
    <col min="1" max="2" width="0.85546875" style="41" customWidth="1"/>
    <col min="3" max="3" width="7" style="41" customWidth="1"/>
    <col min="4" max="8" width="11.42578125" style="41"/>
    <col min="9" max="9" width="19.42578125" style="41" customWidth="1"/>
    <col min="10" max="10" width="4.42578125" style="41" customWidth="1"/>
    <col min="11" max="11" width="8.42578125" style="41" customWidth="1"/>
    <col min="12" max="12" width="12.5703125" style="41" customWidth="1"/>
    <col min="13" max="16" width="11.42578125" style="41"/>
    <col min="17" max="17" width="13.42578125" style="41" customWidth="1"/>
    <col min="18" max="18" width="3.28515625" style="41" customWidth="1"/>
    <col min="19" max="19" width="4.85546875" style="41" customWidth="1"/>
    <col min="20" max="16384" width="11.42578125" style="41"/>
  </cols>
  <sheetData>
    <row r="7" spans="1:18" ht="14.45" customHeight="1" x14ac:dyDescent="0.2"/>
    <row r="8" spans="1:18" ht="21.75" customHeight="1" x14ac:dyDescent="0.2"/>
    <row r="9" spans="1:18" ht="21.75" customHeight="1" x14ac:dyDescent="0.2"/>
    <row r="10" spans="1:18" ht="21.75" customHeight="1" x14ac:dyDescent="0.2"/>
    <row r="11" spans="1:18" ht="21.75" customHeight="1" x14ac:dyDescent="0.2"/>
    <row r="12" spans="1:18" ht="36" customHeight="1" x14ac:dyDescent="0.2">
      <c r="A12" s="384" t="s">
        <v>143</v>
      </c>
      <c r="B12" s="384"/>
      <c r="C12" s="384"/>
      <c r="D12" s="384"/>
      <c r="E12" s="384"/>
      <c r="F12" s="384"/>
      <c r="G12" s="384"/>
      <c r="H12" s="384"/>
      <c r="I12" s="384"/>
      <c r="J12" s="384"/>
      <c r="K12" s="384"/>
      <c r="L12" s="384"/>
      <c r="M12" s="384"/>
      <c r="N12" s="384"/>
      <c r="O12" s="384"/>
      <c r="P12" s="384"/>
      <c r="Q12" s="384"/>
    </row>
    <row r="14" spans="1:18" ht="20.25" customHeight="1" x14ac:dyDescent="0.2">
      <c r="A14" s="385">
        <v>2024</v>
      </c>
      <c r="B14" s="385"/>
      <c r="C14" s="385"/>
      <c r="D14" s="385"/>
      <c r="E14" s="385"/>
      <c r="F14" s="385"/>
      <c r="G14" s="385"/>
      <c r="H14" s="385"/>
      <c r="I14" s="385"/>
      <c r="J14" s="385"/>
      <c r="K14" s="385"/>
      <c r="L14" s="385"/>
      <c r="M14" s="385"/>
      <c r="N14" s="385"/>
      <c r="O14" s="385"/>
      <c r="P14" s="385"/>
      <c r="Q14" s="385"/>
    </row>
    <row r="16" spans="1:18" ht="48.6" customHeight="1" x14ac:dyDescent="0.2">
      <c r="A16" s="386" t="s">
        <v>137</v>
      </c>
      <c r="B16" s="386"/>
      <c r="C16" s="386"/>
      <c r="D16" s="386"/>
      <c r="E16" s="386"/>
      <c r="F16" s="386"/>
      <c r="G16" s="386"/>
      <c r="H16" s="386"/>
      <c r="I16" s="386"/>
      <c r="J16" s="386"/>
      <c r="K16" s="386"/>
      <c r="L16" s="386"/>
      <c r="M16" s="386"/>
      <c r="N16" s="386"/>
      <c r="O16" s="386"/>
      <c r="P16" s="386"/>
      <c r="Q16" s="386"/>
      <c r="R16" s="386"/>
    </row>
    <row r="17" spans="1:17" ht="48.6" customHeight="1" x14ac:dyDescent="0.2">
      <c r="A17" s="69"/>
      <c r="B17" s="69"/>
      <c r="C17" s="69"/>
      <c r="D17" s="387" t="s">
        <v>232</v>
      </c>
      <c r="E17" s="387"/>
      <c r="F17" s="387"/>
      <c r="G17" s="387"/>
      <c r="H17" s="387"/>
      <c r="I17" s="387"/>
      <c r="J17" s="387"/>
      <c r="K17" s="387"/>
      <c r="L17" s="387"/>
      <c r="M17" s="387"/>
      <c r="N17" s="387"/>
      <c r="O17" s="387"/>
      <c r="P17" s="387"/>
      <c r="Q17" s="387"/>
    </row>
    <row r="18" spans="1:17" ht="32.25" customHeight="1" x14ac:dyDescent="0.2">
      <c r="A18" s="69"/>
      <c r="B18" s="69"/>
      <c r="C18" s="69"/>
      <c r="D18" s="387"/>
      <c r="E18" s="387"/>
      <c r="F18" s="387"/>
      <c r="G18" s="387"/>
      <c r="H18" s="387"/>
      <c r="I18" s="387"/>
      <c r="J18" s="387"/>
      <c r="K18" s="387"/>
      <c r="L18" s="387"/>
      <c r="M18" s="387"/>
      <c r="N18" s="387"/>
      <c r="O18" s="387"/>
      <c r="P18" s="387"/>
      <c r="Q18" s="387"/>
    </row>
    <row r="19" spans="1:17" ht="20.25" customHeight="1" x14ac:dyDescent="0.2">
      <c r="A19" s="388"/>
      <c r="B19" s="388"/>
      <c r="C19" s="388"/>
      <c r="D19" s="388"/>
      <c r="E19" s="388"/>
      <c r="F19" s="388"/>
      <c r="G19" s="388"/>
      <c r="H19" s="388"/>
      <c r="I19" s="388"/>
      <c r="J19" s="388"/>
      <c r="K19" s="388"/>
      <c r="L19" s="388"/>
      <c r="M19" s="388"/>
      <c r="N19" s="388"/>
      <c r="O19" s="388"/>
      <c r="P19" s="388"/>
      <c r="Q19" s="388"/>
    </row>
    <row r="20" spans="1:17" ht="35.25" x14ac:dyDescent="0.2">
      <c r="A20" s="70"/>
      <c r="B20" s="70"/>
      <c r="C20" s="70"/>
      <c r="D20" s="383" t="s">
        <v>138</v>
      </c>
      <c r="E20" s="383"/>
      <c r="F20" s="383"/>
      <c r="G20" s="383"/>
      <c r="H20" s="383"/>
      <c r="I20" s="71"/>
      <c r="J20" s="71"/>
      <c r="K20" s="71"/>
      <c r="L20" s="71"/>
      <c r="M20" s="383" t="s">
        <v>139</v>
      </c>
      <c r="N20" s="383"/>
      <c r="O20" s="383"/>
      <c r="P20" s="383"/>
      <c r="Q20" s="383"/>
    </row>
    <row r="21" spans="1:17" ht="27.75" x14ac:dyDescent="0.2">
      <c r="A21" s="72"/>
      <c r="B21" s="72"/>
      <c r="C21" s="72"/>
      <c r="D21" s="382" t="s">
        <v>140</v>
      </c>
      <c r="E21" s="382"/>
      <c r="F21" s="382"/>
      <c r="G21" s="382"/>
      <c r="H21" s="382"/>
      <c r="I21" s="73"/>
      <c r="J21" s="73"/>
      <c r="K21" s="73"/>
      <c r="L21" s="73"/>
      <c r="M21" s="382" t="s">
        <v>140</v>
      </c>
      <c r="N21" s="382"/>
      <c r="O21" s="382"/>
      <c r="P21" s="382"/>
      <c r="Q21" s="382"/>
    </row>
    <row r="22" spans="1:17" ht="28.5" customHeight="1" x14ac:dyDescent="0.2">
      <c r="A22" s="72"/>
      <c r="B22" s="72"/>
      <c r="C22" s="72"/>
      <c r="D22" s="378"/>
      <c r="E22" s="378"/>
      <c r="F22" s="378"/>
      <c r="G22" s="378"/>
      <c r="H22" s="378"/>
      <c r="I22" s="73"/>
      <c r="J22" s="73"/>
      <c r="K22" s="73"/>
      <c r="L22" s="73"/>
      <c r="M22" s="378"/>
      <c r="N22" s="378"/>
      <c r="O22" s="378"/>
      <c r="P22" s="378"/>
      <c r="Q22" s="378"/>
    </row>
    <row r="23" spans="1:17" ht="35.25" x14ac:dyDescent="0.5">
      <c r="B23" s="74"/>
      <c r="D23" s="378"/>
      <c r="E23" s="378"/>
      <c r="F23" s="378"/>
      <c r="G23" s="378"/>
      <c r="H23" s="378"/>
      <c r="I23" s="75"/>
      <c r="J23" s="75"/>
      <c r="K23" s="75"/>
      <c r="L23" s="75"/>
      <c r="M23" s="378"/>
      <c r="N23" s="378"/>
      <c r="O23" s="378"/>
      <c r="P23" s="378"/>
      <c r="Q23" s="378"/>
    </row>
    <row r="24" spans="1:17" ht="18.75" x14ac:dyDescent="0.3">
      <c r="D24" s="382" t="s">
        <v>141</v>
      </c>
      <c r="E24" s="382"/>
      <c r="F24" s="382"/>
      <c r="G24" s="382"/>
      <c r="H24" s="382"/>
      <c r="I24" s="76"/>
      <c r="J24" s="76"/>
      <c r="K24" s="76"/>
      <c r="L24" s="76"/>
      <c r="M24" s="382" t="s">
        <v>141</v>
      </c>
      <c r="N24" s="382"/>
      <c r="O24" s="382"/>
      <c r="P24" s="382"/>
      <c r="Q24" s="382"/>
    </row>
    <row r="25" spans="1:17" ht="32.25" customHeight="1" x14ac:dyDescent="0.3">
      <c r="A25" s="80"/>
      <c r="B25" s="80"/>
      <c r="C25" s="80"/>
      <c r="D25" s="378"/>
      <c r="E25" s="378"/>
      <c r="F25" s="378"/>
      <c r="G25" s="378"/>
      <c r="H25" s="378"/>
      <c r="I25" s="76"/>
      <c r="J25" s="76"/>
      <c r="K25" s="76"/>
      <c r="L25" s="76"/>
      <c r="M25" s="378"/>
      <c r="N25" s="378"/>
      <c r="O25" s="378"/>
      <c r="P25" s="378"/>
      <c r="Q25" s="378"/>
    </row>
    <row r="26" spans="1:17" ht="32.25" customHeight="1" x14ac:dyDescent="0.3">
      <c r="A26" s="80"/>
      <c r="B26" s="80"/>
      <c r="C26" s="80"/>
      <c r="D26" s="378"/>
      <c r="E26" s="378"/>
      <c r="F26" s="378"/>
      <c r="G26" s="378"/>
      <c r="H26" s="378"/>
      <c r="I26" s="76"/>
      <c r="J26" s="76"/>
      <c r="K26" s="76"/>
      <c r="L26" s="76"/>
      <c r="M26" s="378"/>
      <c r="N26" s="378"/>
      <c r="O26" s="378"/>
      <c r="P26" s="378"/>
      <c r="Q26" s="378"/>
    </row>
    <row r="27" spans="1:17" x14ac:dyDescent="0.2">
      <c r="A27" s="80"/>
      <c r="B27" s="80"/>
      <c r="C27" s="80"/>
      <c r="D27" s="80"/>
      <c r="E27" s="80"/>
      <c r="F27" s="80"/>
      <c r="G27" s="80"/>
      <c r="H27" s="80"/>
      <c r="M27" s="80"/>
      <c r="N27" s="80"/>
      <c r="O27" s="80"/>
      <c r="P27" s="80"/>
      <c r="Q27" s="80"/>
    </row>
    <row r="28" spans="1:17" x14ac:dyDescent="0.2">
      <c r="A28" s="80"/>
      <c r="B28" s="80"/>
      <c r="C28" s="80"/>
      <c r="D28" s="80"/>
      <c r="E28" s="80"/>
      <c r="F28" s="80"/>
      <c r="G28" s="80"/>
      <c r="H28" s="80"/>
      <c r="M28" s="80"/>
      <c r="N28" s="80"/>
      <c r="O28" s="80"/>
      <c r="P28" s="80"/>
      <c r="Q28" s="80"/>
    </row>
    <row r="29" spans="1:17" ht="15.75" x14ac:dyDescent="0.25">
      <c r="A29" s="379"/>
      <c r="B29" s="379"/>
      <c r="C29" s="379"/>
      <c r="D29" s="379"/>
      <c r="E29" s="81"/>
      <c r="F29" s="82"/>
      <c r="G29" s="82"/>
      <c r="H29" s="83"/>
      <c r="I29" s="79"/>
      <c r="J29" s="77"/>
      <c r="K29" s="380"/>
      <c r="L29" s="380"/>
      <c r="M29" s="81"/>
      <c r="N29" s="81"/>
      <c r="O29" s="82"/>
      <c r="P29" s="82"/>
      <c r="Q29" s="82"/>
    </row>
    <row r="30" spans="1:17" ht="18.75" x14ac:dyDescent="0.3">
      <c r="A30" s="78"/>
      <c r="B30" s="78"/>
      <c r="C30" s="78"/>
      <c r="D30" s="77"/>
      <c r="E30" s="381" t="s">
        <v>142</v>
      </c>
      <c r="F30" s="381"/>
      <c r="G30" s="381"/>
      <c r="H30" s="381"/>
      <c r="I30" s="76"/>
      <c r="J30" s="73"/>
      <c r="K30" s="76"/>
      <c r="L30" s="73"/>
      <c r="M30" s="381" t="s">
        <v>142</v>
      </c>
      <c r="N30" s="381"/>
      <c r="O30" s="381"/>
      <c r="P30" s="381"/>
      <c r="Q30" s="78"/>
    </row>
  </sheetData>
  <sheetProtection sheet="1" formatCells="0" formatColumns="0" formatRows="0"/>
  <mergeCells count="19">
    <mergeCell ref="D20:H20"/>
    <mergeCell ref="M20:Q20"/>
    <mergeCell ref="A12:Q12"/>
    <mergeCell ref="A14:Q14"/>
    <mergeCell ref="A16:R16"/>
    <mergeCell ref="D17:Q18"/>
    <mergeCell ref="A19:Q19"/>
    <mergeCell ref="D21:H21"/>
    <mergeCell ref="M21:Q21"/>
    <mergeCell ref="D22:H23"/>
    <mergeCell ref="M22:Q23"/>
    <mergeCell ref="D24:H24"/>
    <mergeCell ref="M24:Q24"/>
    <mergeCell ref="D25:H26"/>
    <mergeCell ref="M25:Q26"/>
    <mergeCell ref="A29:D29"/>
    <mergeCell ref="K29:L29"/>
    <mergeCell ref="E30:H30"/>
    <mergeCell ref="M30:P30"/>
  </mergeCells>
  <printOptions horizontalCentered="1"/>
  <pageMargins left="0.70866141732283472" right="0.70866141732283472" top="1.0629921259842521" bottom="0.74803149606299213" header="0.31496062992125984" footer="0.31496062992125984"/>
  <pageSetup scale="70" fitToHeight="0" orientation="landscape" r:id="rId1"/>
  <headerFooter scaleWithDoc="0">
    <oddHeader xml:space="preserve">&amp;C
&amp;R
</oddHeader>
    <oddFooter>&amp;C&amp;P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2">
    <pageSetUpPr fitToPage="1"/>
  </sheetPr>
  <dimension ref="A1:J37"/>
  <sheetViews>
    <sheetView showGridLines="0" topLeftCell="A19" zoomScaleNormal="100" zoomScaleSheetLayoutView="85" zoomScalePageLayoutView="55" workbookViewId="0">
      <selection activeCell="B36" sqref="B36:F36"/>
    </sheetView>
  </sheetViews>
  <sheetFormatPr baseColWidth="10" defaultColWidth="9.140625" defaultRowHeight="12" x14ac:dyDescent="0.2"/>
  <cols>
    <col min="1" max="1" width="17.28515625" style="47" customWidth="1"/>
    <col min="2" max="2" width="15.140625" style="47" customWidth="1"/>
    <col min="3" max="3" width="17.5703125" style="47" customWidth="1"/>
    <col min="4" max="4" width="21" style="47" bestFit="1" customWidth="1"/>
    <col min="5" max="5" width="15.85546875" style="47" bestFit="1" customWidth="1"/>
    <col min="6" max="6" width="13" style="47" bestFit="1" customWidth="1"/>
    <col min="7" max="7" width="11.5703125" style="47" bestFit="1" customWidth="1"/>
    <col min="8" max="8" width="17.140625" style="47" customWidth="1"/>
    <col min="9" max="9" width="3.42578125" style="49" bestFit="1" customWidth="1"/>
    <col min="10" max="10" width="51.28515625" style="47" customWidth="1"/>
    <col min="11" max="11" width="2" style="47" customWidth="1"/>
    <col min="12" max="16384" width="9.140625" style="47"/>
  </cols>
  <sheetData>
    <row r="1" spans="1:10" ht="19.899999999999999" customHeight="1" x14ac:dyDescent="0.2">
      <c r="A1" s="404" t="s">
        <v>44</v>
      </c>
      <c r="B1" s="404"/>
      <c r="C1" s="404"/>
      <c r="D1" s="404"/>
      <c r="E1" s="404"/>
      <c r="F1" s="404"/>
      <c r="G1" s="404"/>
      <c r="H1" s="404"/>
      <c r="I1" s="404"/>
      <c r="J1" s="404"/>
    </row>
    <row r="2" spans="1:10" ht="16.5" customHeight="1" x14ac:dyDescent="0.2">
      <c r="A2" s="398" t="s">
        <v>152</v>
      </c>
      <c r="B2" s="398"/>
      <c r="C2" s="399"/>
      <c r="D2" s="400" t="str">
        <f>CARATULA</f>
        <v>-</v>
      </c>
      <c r="E2" s="401"/>
      <c r="F2" s="401"/>
      <c r="G2" s="401"/>
      <c r="H2" s="401"/>
      <c r="I2" s="401"/>
      <c r="J2" s="402"/>
    </row>
    <row r="3" spans="1:10" ht="30.75" customHeight="1" x14ac:dyDescent="0.2">
      <c r="A3" s="408" t="s">
        <v>153</v>
      </c>
      <c r="B3" s="405" t="s">
        <v>155</v>
      </c>
      <c r="C3" s="406"/>
      <c r="D3" s="406"/>
      <c r="E3" s="406"/>
      <c r="F3" s="406"/>
      <c r="G3" s="407"/>
      <c r="H3" s="111" t="s">
        <v>154</v>
      </c>
      <c r="I3" s="396" t="s">
        <v>87</v>
      </c>
      <c r="J3" s="397"/>
    </row>
    <row r="4" spans="1:10" x14ac:dyDescent="0.2">
      <c r="A4" s="408"/>
      <c r="B4" s="112" t="s">
        <v>5</v>
      </c>
      <c r="C4" s="112" t="s">
        <v>6</v>
      </c>
      <c r="D4" s="112" t="s">
        <v>78</v>
      </c>
      <c r="E4" s="112" t="s">
        <v>73</v>
      </c>
      <c r="F4" s="112" t="s">
        <v>10</v>
      </c>
      <c r="G4" s="112" t="s">
        <v>74</v>
      </c>
      <c r="H4" s="111" t="s">
        <v>85</v>
      </c>
      <c r="I4" s="111" t="s">
        <v>0</v>
      </c>
      <c r="J4" s="113" t="s">
        <v>89</v>
      </c>
    </row>
    <row r="5" spans="1:10" x14ac:dyDescent="0.2">
      <c r="A5" s="409"/>
      <c r="B5" s="114" t="s">
        <v>79</v>
      </c>
      <c r="C5" s="114" t="s">
        <v>80</v>
      </c>
      <c r="D5" s="114" t="s">
        <v>81</v>
      </c>
      <c r="E5" s="114" t="s">
        <v>82</v>
      </c>
      <c r="F5" s="114" t="s">
        <v>83</v>
      </c>
      <c r="G5" s="114" t="s">
        <v>84</v>
      </c>
      <c r="H5" s="112" t="s">
        <v>86</v>
      </c>
      <c r="I5" s="112" t="s">
        <v>88</v>
      </c>
      <c r="J5" s="115" t="s">
        <v>90</v>
      </c>
    </row>
    <row r="6" spans="1:10" x14ac:dyDescent="0.2">
      <c r="A6" s="116" t="s">
        <v>11</v>
      </c>
      <c r="B6" s="117">
        <f t="shared" ref="B6:G6" si="0">+B7+B18</f>
        <v>0</v>
      </c>
      <c r="C6" s="117">
        <f t="shared" si="0"/>
        <v>0</v>
      </c>
      <c r="D6" s="117">
        <f t="shared" si="0"/>
        <v>0</v>
      </c>
      <c r="E6" s="117">
        <f t="shared" si="0"/>
        <v>0</v>
      </c>
      <c r="F6" s="117">
        <f t="shared" si="0"/>
        <v>0</v>
      </c>
      <c r="G6" s="117">
        <f t="shared" si="0"/>
        <v>0</v>
      </c>
      <c r="H6" s="118"/>
      <c r="I6" s="119"/>
      <c r="J6" s="120"/>
    </row>
    <row r="7" spans="1:10" s="48" customFormat="1" ht="21" customHeight="1" x14ac:dyDescent="0.2">
      <c r="A7" s="121" t="s">
        <v>7</v>
      </c>
      <c r="B7" s="122">
        <f>+SUM(B8:B17)</f>
        <v>0</v>
      </c>
      <c r="C7" s="122">
        <f t="shared" ref="C7:G7" si="1">+SUM(C8:C17)</f>
        <v>0</v>
      </c>
      <c r="D7" s="122">
        <f>+SUM(D8:D17)</f>
        <v>0</v>
      </c>
      <c r="E7" s="122">
        <f t="shared" si="1"/>
        <v>0</v>
      </c>
      <c r="F7" s="122">
        <f t="shared" si="1"/>
        <v>0</v>
      </c>
      <c r="G7" s="122">
        <f t="shared" si="1"/>
        <v>0</v>
      </c>
      <c r="H7" s="123"/>
      <c r="I7" s="124"/>
      <c r="J7" s="125"/>
    </row>
    <row r="8" spans="1:10" ht="21" customHeight="1" x14ac:dyDescent="0.2">
      <c r="A8" s="393">
        <v>1000</v>
      </c>
      <c r="B8" s="389"/>
      <c r="C8" s="389"/>
      <c r="D8" s="389"/>
      <c r="E8" s="389"/>
      <c r="F8" s="389"/>
      <c r="G8" s="389"/>
      <c r="H8" s="126">
        <f>+E8-B8</f>
        <v>0</v>
      </c>
      <c r="I8" s="86" t="s">
        <v>0</v>
      </c>
      <c r="J8" s="84"/>
    </row>
    <row r="9" spans="1:10" ht="21" customHeight="1" x14ac:dyDescent="0.2">
      <c r="A9" s="394"/>
      <c r="B9" s="390"/>
      <c r="C9" s="390"/>
      <c r="D9" s="390"/>
      <c r="E9" s="390"/>
      <c r="F9" s="390"/>
      <c r="G9" s="390"/>
      <c r="H9" s="129">
        <f>+E8-C8</f>
        <v>0</v>
      </c>
      <c r="I9" s="87" t="s">
        <v>1</v>
      </c>
      <c r="J9" s="85"/>
    </row>
    <row r="10" spans="1:10" ht="21" customHeight="1" x14ac:dyDescent="0.2">
      <c r="A10" s="393">
        <v>2000</v>
      </c>
      <c r="B10" s="389"/>
      <c r="C10" s="389"/>
      <c r="D10" s="389"/>
      <c r="E10" s="389"/>
      <c r="F10" s="389"/>
      <c r="G10" s="389"/>
      <c r="H10" s="126">
        <f>+E10-B10</f>
        <v>0</v>
      </c>
      <c r="I10" s="86"/>
      <c r="J10" s="84"/>
    </row>
    <row r="11" spans="1:10" ht="21" customHeight="1" x14ac:dyDescent="0.2">
      <c r="A11" s="394"/>
      <c r="B11" s="390"/>
      <c r="C11" s="390"/>
      <c r="D11" s="390"/>
      <c r="E11" s="390"/>
      <c r="F11" s="390"/>
      <c r="G11" s="390"/>
      <c r="H11" s="129">
        <f>+E10-C10</f>
        <v>0</v>
      </c>
      <c r="I11" s="87"/>
      <c r="J11" s="85"/>
    </row>
    <row r="12" spans="1:10" ht="21" customHeight="1" x14ac:dyDescent="0.2">
      <c r="A12" s="393">
        <v>3000</v>
      </c>
      <c r="B12" s="389"/>
      <c r="C12" s="389"/>
      <c r="D12" s="389"/>
      <c r="E12" s="389"/>
      <c r="F12" s="389"/>
      <c r="G12" s="389"/>
      <c r="H12" s="126">
        <f>+E12-B12</f>
        <v>0</v>
      </c>
      <c r="I12" s="86"/>
      <c r="J12" s="84"/>
    </row>
    <row r="13" spans="1:10" ht="21" customHeight="1" x14ac:dyDescent="0.2">
      <c r="A13" s="394"/>
      <c r="B13" s="390"/>
      <c r="C13" s="390"/>
      <c r="D13" s="390"/>
      <c r="E13" s="390"/>
      <c r="F13" s="390"/>
      <c r="G13" s="390"/>
      <c r="H13" s="129">
        <f>+E12-C12</f>
        <v>0</v>
      </c>
      <c r="I13" s="87"/>
      <c r="J13" s="85"/>
    </row>
    <row r="14" spans="1:10" ht="21" customHeight="1" x14ac:dyDescent="0.2">
      <c r="A14" s="393">
        <v>4000</v>
      </c>
      <c r="B14" s="389"/>
      <c r="C14" s="389"/>
      <c r="D14" s="389"/>
      <c r="E14" s="389"/>
      <c r="F14" s="389"/>
      <c r="G14" s="389"/>
      <c r="H14" s="126">
        <f>+E14-B14</f>
        <v>0</v>
      </c>
      <c r="I14" s="86"/>
      <c r="J14" s="84"/>
    </row>
    <row r="15" spans="1:10" ht="21" customHeight="1" x14ac:dyDescent="0.2">
      <c r="A15" s="394"/>
      <c r="B15" s="390"/>
      <c r="C15" s="390"/>
      <c r="D15" s="390"/>
      <c r="E15" s="390"/>
      <c r="F15" s="390"/>
      <c r="G15" s="390"/>
      <c r="H15" s="129">
        <f>+E14-C14</f>
        <v>0</v>
      </c>
      <c r="I15" s="87"/>
      <c r="J15" s="85"/>
    </row>
    <row r="16" spans="1:10" ht="21" customHeight="1" x14ac:dyDescent="0.2">
      <c r="A16" s="393">
        <v>7000</v>
      </c>
      <c r="B16" s="389"/>
      <c r="C16" s="389"/>
      <c r="D16" s="389"/>
      <c r="E16" s="389"/>
      <c r="F16" s="389"/>
      <c r="G16" s="389"/>
      <c r="H16" s="126">
        <f>+E16-B16</f>
        <v>0</v>
      </c>
      <c r="I16" s="86"/>
      <c r="J16" s="84"/>
    </row>
    <row r="17" spans="1:10" ht="21" customHeight="1" x14ac:dyDescent="0.2">
      <c r="A17" s="394"/>
      <c r="B17" s="390"/>
      <c r="C17" s="390"/>
      <c r="D17" s="390"/>
      <c r="E17" s="390"/>
      <c r="F17" s="390"/>
      <c r="G17" s="390"/>
      <c r="H17" s="129">
        <f>+E16-C16</f>
        <v>0</v>
      </c>
      <c r="I17" s="87"/>
      <c r="J17" s="85"/>
    </row>
    <row r="18" spans="1:10" ht="23.25" customHeight="1" x14ac:dyDescent="0.2">
      <c r="A18" s="130" t="s">
        <v>8</v>
      </c>
      <c r="B18" s="131">
        <f>+SUM(B19:B32)</f>
        <v>0</v>
      </c>
      <c r="C18" s="131">
        <f t="shared" ref="C18:G18" si="2">+SUM(C19:C32)</f>
        <v>0</v>
      </c>
      <c r="D18" s="131">
        <f t="shared" si="2"/>
        <v>0</v>
      </c>
      <c r="E18" s="131">
        <f t="shared" si="2"/>
        <v>0</v>
      </c>
      <c r="F18" s="131">
        <f>+SUM(F19:F32)</f>
        <v>0</v>
      </c>
      <c r="G18" s="131">
        <f t="shared" si="2"/>
        <v>0</v>
      </c>
      <c r="H18" s="132"/>
      <c r="I18" s="127"/>
      <c r="J18" s="128"/>
    </row>
    <row r="19" spans="1:10" ht="21" customHeight="1" x14ac:dyDescent="0.2">
      <c r="A19" s="393">
        <v>1000</v>
      </c>
      <c r="B19" s="389"/>
      <c r="C19" s="389"/>
      <c r="D19" s="389"/>
      <c r="E19" s="389"/>
      <c r="F19" s="389"/>
      <c r="G19" s="389"/>
      <c r="H19" s="126">
        <f>+E19-B19</f>
        <v>0</v>
      </c>
      <c r="I19" s="86" t="s">
        <v>0</v>
      </c>
      <c r="J19" s="84"/>
    </row>
    <row r="20" spans="1:10" ht="21" customHeight="1" x14ac:dyDescent="0.2">
      <c r="A20" s="394"/>
      <c r="B20" s="390"/>
      <c r="C20" s="390"/>
      <c r="D20" s="390"/>
      <c r="E20" s="390"/>
      <c r="F20" s="390"/>
      <c r="G20" s="390"/>
      <c r="H20" s="129">
        <f>+E19-C19</f>
        <v>0</v>
      </c>
      <c r="I20" s="87" t="s">
        <v>1</v>
      </c>
      <c r="J20" s="85"/>
    </row>
    <row r="21" spans="1:10" ht="21" customHeight="1" x14ac:dyDescent="0.2">
      <c r="A21" s="393">
        <v>2000</v>
      </c>
      <c r="B21" s="389"/>
      <c r="C21" s="389"/>
      <c r="D21" s="389"/>
      <c r="E21" s="389"/>
      <c r="F21" s="389"/>
      <c r="G21" s="389"/>
      <c r="H21" s="126">
        <f>+E21-B21</f>
        <v>0</v>
      </c>
      <c r="I21" s="86"/>
      <c r="J21" s="84"/>
    </row>
    <row r="22" spans="1:10" ht="21" customHeight="1" x14ac:dyDescent="0.2">
      <c r="A22" s="394"/>
      <c r="B22" s="390"/>
      <c r="C22" s="390"/>
      <c r="D22" s="390"/>
      <c r="E22" s="390"/>
      <c r="F22" s="390"/>
      <c r="G22" s="390"/>
      <c r="H22" s="129">
        <f>+E21-C21</f>
        <v>0</v>
      </c>
      <c r="I22" s="87"/>
      <c r="J22" s="85"/>
    </row>
    <row r="23" spans="1:10" ht="21" customHeight="1" x14ac:dyDescent="0.2">
      <c r="A23" s="393">
        <v>3000</v>
      </c>
      <c r="B23" s="389"/>
      <c r="C23" s="389"/>
      <c r="D23" s="389"/>
      <c r="E23" s="389"/>
      <c r="F23" s="389"/>
      <c r="G23" s="389"/>
      <c r="H23" s="126">
        <f>+E23-B23</f>
        <v>0</v>
      </c>
      <c r="I23" s="86"/>
      <c r="J23" s="84"/>
    </row>
    <row r="24" spans="1:10" ht="21" customHeight="1" x14ac:dyDescent="0.2">
      <c r="A24" s="394"/>
      <c r="B24" s="390"/>
      <c r="C24" s="390"/>
      <c r="D24" s="390"/>
      <c r="E24" s="390"/>
      <c r="F24" s="390"/>
      <c r="G24" s="390"/>
      <c r="H24" s="129">
        <f>+E23-C23</f>
        <v>0</v>
      </c>
      <c r="I24" s="87"/>
      <c r="J24" s="85"/>
    </row>
    <row r="25" spans="1:10" ht="21" customHeight="1" x14ac:dyDescent="0.2">
      <c r="A25" s="393">
        <v>5000</v>
      </c>
      <c r="B25" s="389"/>
      <c r="C25" s="389"/>
      <c r="D25" s="389"/>
      <c r="E25" s="389"/>
      <c r="F25" s="389"/>
      <c r="G25" s="389"/>
      <c r="H25" s="126">
        <f>+E25-B25</f>
        <v>0</v>
      </c>
      <c r="I25" s="86"/>
      <c r="J25" s="84"/>
    </row>
    <row r="26" spans="1:10" ht="21" customHeight="1" x14ac:dyDescent="0.2">
      <c r="A26" s="394"/>
      <c r="B26" s="390"/>
      <c r="C26" s="390"/>
      <c r="D26" s="390"/>
      <c r="E26" s="390"/>
      <c r="F26" s="390"/>
      <c r="G26" s="390"/>
      <c r="H26" s="129">
        <f>+E25-C25</f>
        <v>0</v>
      </c>
      <c r="I26" s="87"/>
      <c r="J26" s="85"/>
    </row>
    <row r="27" spans="1:10" ht="21" customHeight="1" x14ac:dyDescent="0.2">
      <c r="A27" s="393">
        <v>6000</v>
      </c>
      <c r="B27" s="389"/>
      <c r="C27" s="389"/>
      <c r="D27" s="389"/>
      <c r="E27" s="389"/>
      <c r="F27" s="389"/>
      <c r="G27" s="389"/>
      <c r="H27" s="126">
        <f>+E27-B27</f>
        <v>0</v>
      </c>
      <c r="I27" s="86"/>
      <c r="J27" s="84"/>
    </row>
    <row r="28" spans="1:10" ht="21" customHeight="1" x14ac:dyDescent="0.2">
      <c r="A28" s="394"/>
      <c r="B28" s="390"/>
      <c r="C28" s="390"/>
      <c r="D28" s="390"/>
      <c r="E28" s="390"/>
      <c r="F28" s="390"/>
      <c r="G28" s="390"/>
      <c r="H28" s="129">
        <f>+E27-C27</f>
        <v>0</v>
      </c>
      <c r="I28" s="87"/>
      <c r="J28" s="85"/>
    </row>
    <row r="29" spans="1:10" ht="21" customHeight="1" x14ac:dyDescent="0.2">
      <c r="A29" s="393">
        <v>7000</v>
      </c>
      <c r="B29" s="389"/>
      <c r="C29" s="389"/>
      <c r="D29" s="389"/>
      <c r="E29" s="389"/>
      <c r="F29" s="389"/>
      <c r="G29" s="389"/>
      <c r="H29" s="126">
        <f>+E29-B29</f>
        <v>0</v>
      </c>
      <c r="I29" s="86"/>
      <c r="J29" s="84"/>
    </row>
    <row r="30" spans="1:10" ht="21" customHeight="1" x14ac:dyDescent="0.2">
      <c r="A30" s="394"/>
      <c r="B30" s="390"/>
      <c r="C30" s="390"/>
      <c r="D30" s="390"/>
      <c r="E30" s="390"/>
      <c r="F30" s="390"/>
      <c r="G30" s="390"/>
      <c r="H30" s="129">
        <f>+E29-C29</f>
        <v>0</v>
      </c>
      <c r="I30" s="87"/>
      <c r="J30" s="85"/>
    </row>
    <row r="31" spans="1:10" ht="21" customHeight="1" x14ac:dyDescent="0.2">
      <c r="A31" s="391">
        <v>8000</v>
      </c>
      <c r="B31" s="389"/>
      <c r="C31" s="389"/>
      <c r="D31" s="389"/>
      <c r="E31" s="389"/>
      <c r="F31" s="389"/>
      <c r="G31" s="389"/>
      <c r="H31" s="126">
        <f>+E31-B31</f>
        <v>0</v>
      </c>
      <c r="I31" s="88"/>
      <c r="J31" s="84"/>
    </row>
    <row r="32" spans="1:10" ht="21" customHeight="1" x14ac:dyDescent="0.2">
      <c r="A32" s="392"/>
      <c r="B32" s="390"/>
      <c r="C32" s="390"/>
      <c r="D32" s="390"/>
      <c r="E32" s="390"/>
      <c r="F32" s="390"/>
      <c r="G32" s="390"/>
      <c r="H32" s="135">
        <f>+E31-C31</f>
        <v>0</v>
      </c>
      <c r="I32" s="89"/>
      <c r="J32" s="85"/>
    </row>
    <row r="33" spans="1:10" ht="8.25" customHeight="1" x14ac:dyDescent="0.2">
      <c r="A33" s="133"/>
      <c r="B33" s="134"/>
      <c r="C33" s="134"/>
      <c r="D33" s="134"/>
      <c r="E33" s="134"/>
      <c r="F33" s="134"/>
      <c r="G33" s="134"/>
    </row>
    <row r="34" spans="1:10" x14ac:dyDescent="0.2">
      <c r="A34" s="90"/>
      <c r="B34" s="91"/>
      <c r="C34" s="91"/>
      <c r="D34" s="91"/>
      <c r="E34" s="91"/>
      <c r="F34" s="91"/>
      <c r="G34" s="92"/>
      <c r="H34" s="92"/>
      <c r="I34" s="93"/>
      <c r="J34" s="92"/>
    </row>
    <row r="35" spans="1:10" x14ac:dyDescent="0.2">
      <c r="A35" s="94" t="s">
        <v>157</v>
      </c>
      <c r="B35" s="95"/>
      <c r="C35" s="95"/>
      <c r="D35" s="95"/>
      <c r="E35" s="95"/>
      <c r="F35" s="95"/>
      <c r="G35" s="96"/>
      <c r="H35" s="94" t="s">
        <v>156</v>
      </c>
      <c r="I35" s="95"/>
      <c r="J35" s="95"/>
    </row>
    <row r="36" spans="1:10" x14ac:dyDescent="0.2">
      <c r="A36" s="96"/>
      <c r="B36" s="684" t="s">
        <v>3</v>
      </c>
      <c r="C36" s="685"/>
      <c r="D36" s="685"/>
      <c r="E36" s="685"/>
      <c r="F36" s="685"/>
      <c r="G36" s="96"/>
      <c r="H36" s="96"/>
      <c r="I36" s="687" t="s">
        <v>3</v>
      </c>
      <c r="J36" s="686"/>
    </row>
    <row r="37" spans="1:10" x14ac:dyDescent="0.2">
      <c r="A37" s="92"/>
      <c r="B37" s="92"/>
      <c r="C37" s="92"/>
      <c r="D37" s="92"/>
      <c r="E37" s="92"/>
      <c r="F37" s="92"/>
      <c r="G37" s="92"/>
      <c r="H37" s="92"/>
      <c r="I37" s="93"/>
      <c r="J37" s="92"/>
    </row>
  </sheetData>
  <sheetProtection algorithmName="SHA-512" hashValue="oSkf0ZrXVm3nCLFs2CjsZXGsoZYFg6F6HVUX/6j6tT5UrsjZrNd2HrrdLF+8bt+rTA/+Ii+c4Z11Q4/U6sTpsw==" saltValue="wxA8V17roDWunM/BIteA0Q==" spinCount="100000" sheet="1" objects="1" scenarios="1" formatCells="0" formatColumns="0" formatRows="0"/>
  <mergeCells count="92">
    <mergeCell ref="G27:G28"/>
    <mergeCell ref="B27:B28"/>
    <mergeCell ref="C27:C28"/>
    <mergeCell ref="D27:D28"/>
    <mergeCell ref="E27:E28"/>
    <mergeCell ref="F27:F28"/>
    <mergeCell ref="G23:G24"/>
    <mergeCell ref="B25:B26"/>
    <mergeCell ref="C25:C26"/>
    <mergeCell ref="D25:D26"/>
    <mergeCell ref="E25:E26"/>
    <mergeCell ref="F25:F26"/>
    <mergeCell ref="G25:G26"/>
    <mergeCell ref="B23:B24"/>
    <mergeCell ref="C23:C24"/>
    <mergeCell ref="D23:D24"/>
    <mergeCell ref="E23:E24"/>
    <mergeCell ref="F23:F24"/>
    <mergeCell ref="G14:G15"/>
    <mergeCell ref="G19:G20"/>
    <mergeCell ref="B21:B22"/>
    <mergeCell ref="C21:C22"/>
    <mergeCell ref="D21:D22"/>
    <mergeCell ref="E21:E22"/>
    <mergeCell ref="F21:F22"/>
    <mergeCell ref="G21:G22"/>
    <mergeCell ref="B19:B20"/>
    <mergeCell ref="C19:C20"/>
    <mergeCell ref="D19:D20"/>
    <mergeCell ref="E19:E20"/>
    <mergeCell ref="F19:F20"/>
    <mergeCell ref="G8:G9"/>
    <mergeCell ref="C10:C11"/>
    <mergeCell ref="D10:D11"/>
    <mergeCell ref="E10:E11"/>
    <mergeCell ref="F10:F11"/>
    <mergeCell ref="G10:G11"/>
    <mergeCell ref="B12:B13"/>
    <mergeCell ref="B14:B15"/>
    <mergeCell ref="C12:C13"/>
    <mergeCell ref="D12:D13"/>
    <mergeCell ref="F8:F9"/>
    <mergeCell ref="C14:C15"/>
    <mergeCell ref="D14:D15"/>
    <mergeCell ref="E14:E15"/>
    <mergeCell ref="F14:F15"/>
    <mergeCell ref="A25:A26"/>
    <mergeCell ref="A27:A28"/>
    <mergeCell ref="A1:J1"/>
    <mergeCell ref="B3:G3"/>
    <mergeCell ref="A3:A5"/>
    <mergeCell ref="E16:E17"/>
    <mergeCell ref="F16:F17"/>
    <mergeCell ref="G16:G17"/>
    <mergeCell ref="E12:E13"/>
    <mergeCell ref="F12:F13"/>
    <mergeCell ref="G12:G13"/>
    <mergeCell ref="B8:B9"/>
    <mergeCell ref="C8:C9"/>
    <mergeCell ref="D8:D9"/>
    <mergeCell ref="E8:E9"/>
    <mergeCell ref="B10:B11"/>
    <mergeCell ref="I36:J36"/>
    <mergeCell ref="I3:J3"/>
    <mergeCell ref="A2:C2"/>
    <mergeCell ref="D2:J2"/>
    <mergeCell ref="B36:F36"/>
    <mergeCell ref="A8:A9"/>
    <mergeCell ref="A10:A11"/>
    <mergeCell ref="A12:A13"/>
    <mergeCell ref="A14:A15"/>
    <mergeCell ref="A19:A20"/>
    <mergeCell ref="A21:A22"/>
    <mergeCell ref="A23:A24"/>
    <mergeCell ref="A16:A17"/>
    <mergeCell ref="B16:B17"/>
    <mergeCell ref="C16:C17"/>
    <mergeCell ref="D16:D17"/>
    <mergeCell ref="F29:F30"/>
    <mergeCell ref="G29:G30"/>
    <mergeCell ref="A31:A32"/>
    <mergeCell ref="B31:B32"/>
    <mergeCell ref="C31:C32"/>
    <mergeCell ref="D31:D32"/>
    <mergeCell ref="E31:E32"/>
    <mergeCell ref="F31:F32"/>
    <mergeCell ref="G31:G32"/>
    <mergeCell ref="A29:A30"/>
    <mergeCell ref="B29:B30"/>
    <mergeCell ref="C29:C30"/>
    <mergeCell ref="D29:D30"/>
    <mergeCell ref="E29:E30"/>
  </mergeCells>
  <phoneticPr fontId="0" type="noConversion"/>
  <printOptions horizontalCentered="1"/>
  <pageMargins left="0.39370078740157483" right="0.39370078740157483" top="1.3779527559055118" bottom="0.47244094488188981" header="0.39370078740157483" footer="0"/>
  <pageSetup paperSize="140" scale="60" orientation="landscape" r:id="rId1"/>
  <headerFooter>
    <oddHeader>&amp;L&amp;G&amp;R&amp;"Roboto,Negrita"&amp;20&amp;K9D2148
CUENTA PÚBLICA 2024</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pageSetUpPr fitToPage="1"/>
  </sheetPr>
  <dimension ref="A1:M43"/>
  <sheetViews>
    <sheetView showGridLines="0" zoomScale="85" zoomScaleNormal="85" zoomScalePageLayoutView="70" workbookViewId="0">
      <selection activeCell="G31" sqref="G31"/>
    </sheetView>
  </sheetViews>
  <sheetFormatPr baseColWidth="10" defaultColWidth="11.42578125" defaultRowHeight="12.75" x14ac:dyDescent="0.2"/>
  <cols>
    <col min="1" max="1" width="18.7109375" style="41" customWidth="1"/>
    <col min="2" max="2" width="6.85546875" style="41" customWidth="1"/>
    <col min="3" max="3" width="39.28515625" style="41" customWidth="1"/>
    <col min="4" max="4" width="16.140625" style="41" customWidth="1"/>
    <col min="5" max="5" width="12.42578125" style="41" bestFit="1" customWidth="1"/>
    <col min="6" max="6" width="16.28515625" style="41" bestFit="1" customWidth="1"/>
    <col min="7" max="7" width="16.7109375" style="41" customWidth="1"/>
    <col min="8" max="8" width="14.85546875" style="41" bestFit="1" customWidth="1"/>
    <col min="9" max="9" width="16.28515625" style="41" bestFit="1" customWidth="1"/>
    <col min="10" max="10" width="21" style="41" bestFit="1" customWidth="1"/>
    <col min="11" max="11" width="15.85546875" style="41" bestFit="1" customWidth="1"/>
    <col min="12" max="12" width="13" style="41" bestFit="1" customWidth="1"/>
    <col min="13" max="13" width="12.42578125" style="41" customWidth="1"/>
    <col min="14" max="14" width="1.28515625" style="41" customWidth="1"/>
    <col min="15" max="16384" width="11.42578125" style="41"/>
  </cols>
  <sheetData>
    <row r="1" spans="1:13" ht="18" customHeight="1" x14ac:dyDescent="0.2">
      <c r="A1" s="413" t="s">
        <v>45</v>
      </c>
      <c r="B1" s="413"/>
      <c r="C1" s="413"/>
      <c r="D1" s="413"/>
      <c r="E1" s="413"/>
      <c r="F1" s="413"/>
      <c r="G1" s="413"/>
      <c r="H1" s="413"/>
      <c r="I1" s="413"/>
      <c r="J1" s="413"/>
      <c r="K1" s="413"/>
      <c r="L1" s="413"/>
      <c r="M1" s="413"/>
    </row>
    <row r="2" spans="1:13" ht="19.899999999999999" customHeight="1" x14ac:dyDescent="0.2">
      <c r="A2" s="414" t="s">
        <v>152</v>
      </c>
      <c r="B2" s="414"/>
      <c r="C2" s="414"/>
      <c r="D2" s="410" t="str">
        <f>+CARATULA</f>
        <v>-</v>
      </c>
      <c r="E2" s="411"/>
      <c r="F2" s="411"/>
      <c r="G2" s="411"/>
      <c r="H2" s="411"/>
      <c r="I2" s="411"/>
      <c r="J2" s="411"/>
      <c r="K2" s="411"/>
      <c r="L2" s="411"/>
      <c r="M2" s="412"/>
    </row>
    <row r="3" spans="1:13" ht="18" customHeight="1" x14ac:dyDescent="0.2">
      <c r="A3" s="415" t="s">
        <v>134</v>
      </c>
      <c r="B3" s="416"/>
      <c r="C3" s="423" t="s">
        <v>91</v>
      </c>
      <c r="D3" s="423" t="s">
        <v>92</v>
      </c>
      <c r="E3" s="423" t="s">
        <v>22</v>
      </c>
      <c r="F3" s="423"/>
      <c r="G3" s="423"/>
      <c r="H3" s="423"/>
      <c r="I3" s="423"/>
      <c r="J3" s="423"/>
      <c r="K3" s="423"/>
      <c r="L3" s="423"/>
      <c r="M3" s="424"/>
    </row>
    <row r="4" spans="1:13" ht="18" customHeight="1" x14ac:dyDescent="0.2">
      <c r="A4" s="417"/>
      <c r="B4" s="418"/>
      <c r="C4" s="425"/>
      <c r="D4" s="425"/>
      <c r="E4" s="423" t="s">
        <v>93</v>
      </c>
      <c r="F4" s="423"/>
      <c r="G4" s="423"/>
      <c r="H4" s="423" t="s">
        <v>158</v>
      </c>
      <c r="I4" s="423"/>
      <c r="J4" s="423"/>
      <c r="K4" s="423"/>
      <c r="L4" s="423"/>
      <c r="M4" s="424"/>
    </row>
    <row r="5" spans="1:13" ht="18" customHeight="1" x14ac:dyDescent="0.2">
      <c r="A5" s="98" t="s">
        <v>21</v>
      </c>
      <c r="B5" s="99" t="s">
        <v>4</v>
      </c>
      <c r="C5" s="426"/>
      <c r="D5" s="426"/>
      <c r="E5" s="99" t="s">
        <v>75</v>
      </c>
      <c r="F5" s="99" t="s">
        <v>6</v>
      </c>
      <c r="G5" s="99" t="s">
        <v>76</v>
      </c>
      <c r="H5" s="99" t="s">
        <v>5</v>
      </c>
      <c r="I5" s="99" t="s">
        <v>6</v>
      </c>
      <c r="J5" s="99" t="s">
        <v>78</v>
      </c>
      <c r="K5" s="99" t="s">
        <v>73</v>
      </c>
      <c r="L5" s="99" t="s">
        <v>10</v>
      </c>
      <c r="M5" s="100" t="s">
        <v>74</v>
      </c>
    </row>
    <row r="6" spans="1:13" ht="13.5" thickBot="1" x14ac:dyDescent="0.25">
      <c r="A6" s="427" t="s">
        <v>159</v>
      </c>
      <c r="B6" s="427"/>
      <c r="C6" s="427"/>
      <c r="D6" s="427"/>
      <c r="E6" s="102">
        <f>+SUM(E7:E38)</f>
        <v>0</v>
      </c>
      <c r="F6" s="102">
        <f t="shared" ref="F6:M6" si="0">+SUM(F7:F38)</f>
        <v>0</v>
      </c>
      <c r="G6" s="102">
        <f t="shared" si="0"/>
        <v>0</v>
      </c>
      <c r="H6" s="102">
        <f t="shared" si="0"/>
        <v>0</v>
      </c>
      <c r="I6" s="102">
        <f t="shared" si="0"/>
        <v>0</v>
      </c>
      <c r="J6" s="102">
        <f t="shared" si="0"/>
        <v>0</v>
      </c>
      <c r="K6" s="102">
        <f t="shared" si="0"/>
        <v>0</v>
      </c>
      <c r="L6" s="102">
        <f t="shared" si="0"/>
        <v>0</v>
      </c>
      <c r="M6" s="102">
        <f t="shared" si="0"/>
        <v>0</v>
      </c>
    </row>
    <row r="7" spans="1:13" ht="13.5" thickTop="1" x14ac:dyDescent="0.2">
      <c r="A7" s="691"/>
      <c r="B7" s="692"/>
      <c r="C7" s="691"/>
      <c r="D7" s="692"/>
      <c r="E7" s="688"/>
      <c r="F7" s="689"/>
      <c r="G7" s="688"/>
      <c r="H7" s="689"/>
      <c r="I7" s="688"/>
      <c r="J7" s="689"/>
      <c r="K7" s="690"/>
      <c r="L7" s="689"/>
      <c r="M7" s="688"/>
    </row>
    <row r="8" spans="1:13" ht="13.5" customHeight="1" x14ac:dyDescent="0.2">
      <c r="A8" s="691"/>
      <c r="B8" s="692"/>
      <c r="C8" s="691"/>
      <c r="D8" s="692"/>
      <c r="E8" s="688"/>
      <c r="F8" s="689"/>
      <c r="G8" s="688"/>
      <c r="H8" s="689"/>
      <c r="I8" s="688"/>
      <c r="J8" s="689"/>
      <c r="K8" s="688"/>
      <c r="L8" s="689"/>
      <c r="M8" s="688"/>
    </row>
    <row r="9" spans="1:13" ht="13.5" customHeight="1" x14ac:dyDescent="0.2">
      <c r="A9" s="691"/>
      <c r="B9" s="692"/>
      <c r="C9" s="693"/>
      <c r="D9" s="694"/>
      <c r="E9" s="139"/>
      <c r="F9" s="137"/>
      <c r="G9" s="138"/>
      <c r="H9" s="137"/>
      <c r="I9" s="138"/>
      <c r="J9" s="137"/>
      <c r="K9" s="138"/>
      <c r="L9" s="137"/>
      <c r="M9" s="138"/>
    </row>
    <row r="10" spans="1:13" x14ac:dyDescent="0.2">
      <c r="A10" s="693"/>
      <c r="B10" s="694"/>
      <c r="C10" s="693"/>
      <c r="D10" s="694"/>
      <c r="E10" s="139"/>
      <c r="F10" s="137"/>
      <c r="G10" s="138"/>
      <c r="H10" s="137"/>
      <c r="I10" s="138"/>
      <c r="J10" s="137"/>
      <c r="K10" s="138"/>
      <c r="L10" s="137"/>
      <c r="M10" s="138"/>
    </row>
    <row r="11" spans="1:13" ht="13.5" customHeight="1" x14ac:dyDescent="0.2">
      <c r="A11" s="693"/>
      <c r="B11" s="694"/>
      <c r="C11" s="691"/>
      <c r="D11" s="692"/>
      <c r="E11" s="688"/>
      <c r="F11" s="137"/>
      <c r="G11" s="138"/>
      <c r="H11" s="137"/>
      <c r="I11" s="138"/>
      <c r="J11" s="137"/>
      <c r="K11" s="138"/>
      <c r="L11" s="137"/>
      <c r="M11" s="138"/>
    </row>
    <row r="12" spans="1:13" x14ac:dyDescent="0.2">
      <c r="A12" s="693"/>
      <c r="B12" s="694"/>
      <c r="C12" s="691"/>
      <c r="D12" s="692"/>
      <c r="E12" s="139"/>
      <c r="F12" s="137"/>
      <c r="G12" s="138"/>
      <c r="H12" s="137"/>
      <c r="I12" s="138"/>
      <c r="J12" s="137"/>
      <c r="K12" s="138"/>
      <c r="L12" s="137"/>
      <c r="M12" s="138"/>
    </row>
    <row r="13" spans="1:13" x14ac:dyDescent="0.2">
      <c r="A13" s="693"/>
      <c r="B13" s="694"/>
      <c r="C13" s="693"/>
      <c r="D13" s="694"/>
      <c r="E13" s="139"/>
      <c r="F13" s="137"/>
      <c r="G13" s="138"/>
      <c r="H13" s="137"/>
      <c r="I13" s="138"/>
      <c r="J13" s="137"/>
      <c r="K13" s="138"/>
      <c r="L13" s="137"/>
      <c r="M13" s="138"/>
    </row>
    <row r="14" spans="1:13" x14ac:dyDescent="0.2">
      <c r="A14" s="693"/>
      <c r="B14" s="694"/>
      <c r="C14" s="693"/>
      <c r="D14" s="694"/>
      <c r="E14" s="139"/>
      <c r="F14" s="137"/>
      <c r="G14" s="138"/>
      <c r="H14" s="137"/>
      <c r="I14" s="138"/>
      <c r="J14" s="137"/>
      <c r="K14" s="138"/>
      <c r="L14" s="137"/>
      <c r="M14" s="138"/>
    </row>
    <row r="15" spans="1:13" x14ac:dyDescent="0.2">
      <c r="A15" s="693"/>
      <c r="B15" s="694"/>
      <c r="C15" s="693"/>
      <c r="D15" s="694"/>
      <c r="E15" s="139"/>
      <c r="F15" s="137"/>
      <c r="G15" s="138"/>
      <c r="H15" s="137"/>
      <c r="I15" s="138"/>
      <c r="J15" s="137"/>
      <c r="K15" s="138"/>
      <c r="L15" s="137"/>
      <c r="M15" s="138"/>
    </row>
    <row r="16" spans="1:13" x14ac:dyDescent="0.2">
      <c r="A16" s="693"/>
      <c r="B16" s="694"/>
      <c r="C16" s="693"/>
      <c r="D16" s="694"/>
      <c r="E16" s="139"/>
      <c r="F16" s="137"/>
      <c r="G16" s="138"/>
      <c r="H16" s="137"/>
      <c r="I16" s="138"/>
      <c r="J16" s="137"/>
      <c r="K16" s="138"/>
      <c r="L16" s="137"/>
      <c r="M16" s="138"/>
    </row>
    <row r="17" spans="1:13" x14ac:dyDescent="0.2">
      <c r="A17" s="693"/>
      <c r="B17" s="694"/>
      <c r="C17" s="693"/>
      <c r="D17" s="694"/>
      <c r="E17" s="139"/>
      <c r="F17" s="137"/>
      <c r="G17" s="138"/>
      <c r="H17" s="137"/>
      <c r="I17" s="138"/>
      <c r="J17" s="137"/>
      <c r="K17" s="138"/>
      <c r="L17" s="137"/>
      <c r="M17" s="138"/>
    </row>
    <row r="18" spans="1:13" x14ac:dyDescent="0.2">
      <c r="A18" s="695"/>
      <c r="B18" s="694"/>
      <c r="C18" s="693"/>
      <c r="D18" s="694"/>
      <c r="E18" s="139"/>
      <c r="F18" s="137"/>
      <c r="G18" s="138"/>
      <c r="H18" s="137"/>
      <c r="I18" s="138"/>
      <c r="J18" s="137"/>
      <c r="K18" s="138"/>
      <c r="L18" s="137"/>
      <c r="M18" s="138"/>
    </row>
    <row r="19" spans="1:13" x14ac:dyDescent="0.2">
      <c r="A19" s="693"/>
      <c r="B19" s="694"/>
      <c r="C19" s="693"/>
      <c r="D19" s="694"/>
      <c r="E19" s="139"/>
      <c r="F19" s="137"/>
      <c r="G19" s="138"/>
      <c r="H19" s="137"/>
      <c r="I19" s="138"/>
      <c r="J19" s="137"/>
      <c r="K19" s="138"/>
      <c r="L19" s="137"/>
      <c r="M19" s="138"/>
    </row>
    <row r="20" spans="1:13" x14ac:dyDescent="0.2">
      <c r="A20" s="693"/>
      <c r="B20" s="694"/>
      <c r="C20" s="693"/>
      <c r="D20" s="694"/>
      <c r="E20" s="139"/>
      <c r="F20" s="137"/>
      <c r="G20" s="138"/>
      <c r="H20" s="137"/>
      <c r="I20" s="138"/>
      <c r="J20" s="137"/>
      <c r="K20" s="138"/>
      <c r="L20" s="137"/>
      <c r="M20" s="138"/>
    </row>
    <row r="21" spans="1:13" x14ac:dyDescent="0.2">
      <c r="A21" s="693"/>
      <c r="B21" s="694"/>
      <c r="C21" s="693"/>
      <c r="D21" s="694"/>
      <c r="E21" s="139"/>
      <c r="F21" s="137"/>
      <c r="G21" s="138"/>
      <c r="H21" s="137"/>
      <c r="I21" s="138"/>
      <c r="J21" s="137"/>
      <c r="K21" s="138"/>
      <c r="L21" s="137"/>
      <c r="M21" s="138"/>
    </row>
    <row r="22" spans="1:13" x14ac:dyDescent="0.2">
      <c r="A22" s="693"/>
      <c r="B22" s="694"/>
      <c r="C22" s="693"/>
      <c r="D22" s="694"/>
      <c r="E22" s="139"/>
      <c r="F22" s="137"/>
      <c r="G22" s="138"/>
      <c r="H22" s="137"/>
      <c r="I22" s="138"/>
      <c r="J22" s="137"/>
      <c r="K22" s="138"/>
      <c r="L22" s="137"/>
      <c r="M22" s="138"/>
    </row>
    <row r="23" spans="1:13" x14ac:dyDescent="0.2">
      <c r="A23" s="693"/>
      <c r="B23" s="694"/>
      <c r="C23" s="693"/>
      <c r="D23" s="694"/>
      <c r="E23" s="139"/>
      <c r="F23" s="137"/>
      <c r="G23" s="138"/>
      <c r="H23" s="137"/>
      <c r="I23" s="138"/>
      <c r="J23" s="137"/>
      <c r="K23" s="138"/>
      <c r="L23" s="137"/>
      <c r="M23" s="138"/>
    </row>
    <row r="24" spans="1:13" x14ac:dyDescent="0.2">
      <c r="A24" s="693"/>
      <c r="B24" s="694"/>
      <c r="C24" s="693"/>
      <c r="D24" s="694"/>
      <c r="E24" s="139"/>
      <c r="F24" s="137"/>
      <c r="G24" s="138"/>
      <c r="H24" s="137"/>
      <c r="I24" s="138"/>
      <c r="J24" s="137"/>
      <c r="K24" s="138"/>
      <c r="L24" s="137"/>
      <c r="M24" s="138"/>
    </row>
    <row r="25" spans="1:13" x14ac:dyDescent="0.2">
      <c r="A25" s="693"/>
      <c r="B25" s="694"/>
      <c r="C25" s="693"/>
      <c r="D25" s="694"/>
      <c r="E25" s="139"/>
      <c r="F25" s="137"/>
      <c r="G25" s="138"/>
      <c r="H25" s="137"/>
      <c r="I25" s="138"/>
      <c r="J25" s="137"/>
      <c r="K25" s="138"/>
      <c r="L25" s="137"/>
      <c r="M25" s="138"/>
    </row>
    <row r="26" spans="1:13" x14ac:dyDescent="0.2">
      <c r="A26" s="693"/>
      <c r="B26" s="694"/>
      <c r="C26" s="693"/>
      <c r="D26" s="694"/>
      <c r="E26" s="139"/>
      <c r="F26" s="137"/>
      <c r="G26" s="138"/>
      <c r="H26" s="137"/>
      <c r="I26" s="138"/>
      <c r="J26" s="137"/>
      <c r="K26" s="138"/>
      <c r="L26" s="137"/>
      <c r="M26" s="138"/>
    </row>
    <row r="27" spans="1:13" x14ac:dyDescent="0.2">
      <c r="A27" s="693"/>
      <c r="B27" s="694"/>
      <c r="C27" s="693"/>
      <c r="D27" s="694"/>
      <c r="E27" s="139"/>
      <c r="F27" s="137"/>
      <c r="G27" s="138"/>
      <c r="H27" s="137"/>
      <c r="I27" s="138"/>
      <c r="J27" s="137"/>
      <c r="K27" s="138"/>
      <c r="L27" s="137"/>
      <c r="M27" s="138"/>
    </row>
    <row r="28" spans="1:13" x14ac:dyDescent="0.2">
      <c r="A28" s="693"/>
      <c r="B28" s="694"/>
      <c r="C28" s="693"/>
      <c r="D28" s="694"/>
      <c r="E28" s="139"/>
      <c r="F28" s="137"/>
      <c r="G28" s="138"/>
      <c r="H28" s="137"/>
      <c r="I28" s="138"/>
      <c r="J28" s="137"/>
      <c r="K28" s="138"/>
      <c r="L28" s="137"/>
      <c r="M28" s="138"/>
    </row>
    <row r="29" spans="1:13" x14ac:dyDescent="0.2">
      <c r="A29" s="693"/>
      <c r="B29" s="694"/>
      <c r="C29" s="693"/>
      <c r="D29" s="694"/>
      <c r="E29" s="139"/>
      <c r="F29" s="137"/>
      <c r="G29" s="138"/>
      <c r="H29" s="137"/>
      <c r="I29" s="138"/>
      <c r="J29" s="137"/>
      <c r="K29" s="138"/>
      <c r="L29" s="137"/>
      <c r="M29" s="138"/>
    </row>
    <row r="30" spans="1:13" x14ac:dyDescent="0.2">
      <c r="A30" s="693"/>
      <c r="B30" s="694"/>
      <c r="C30" s="693"/>
      <c r="D30" s="694"/>
      <c r="E30" s="139"/>
      <c r="F30" s="137"/>
      <c r="G30" s="138"/>
      <c r="H30" s="137"/>
      <c r="I30" s="138"/>
      <c r="J30" s="137"/>
      <c r="K30" s="138"/>
      <c r="L30" s="137"/>
      <c r="M30" s="138"/>
    </row>
    <row r="31" spans="1:13" x14ac:dyDescent="0.2">
      <c r="A31" s="693"/>
      <c r="B31" s="694"/>
      <c r="C31" s="693"/>
      <c r="D31" s="694"/>
      <c r="E31" s="139"/>
      <c r="F31" s="137"/>
      <c r="G31" s="138"/>
      <c r="H31" s="137"/>
      <c r="I31" s="138"/>
      <c r="J31" s="137"/>
      <c r="K31" s="138"/>
      <c r="L31" s="137"/>
      <c r="M31" s="138"/>
    </row>
    <row r="32" spans="1:13" x14ac:dyDescent="0.2">
      <c r="A32" s="693"/>
      <c r="B32" s="694"/>
      <c r="C32" s="693"/>
      <c r="D32" s="694"/>
      <c r="E32" s="139"/>
      <c r="F32" s="137"/>
      <c r="G32" s="138"/>
      <c r="H32" s="137"/>
      <c r="I32" s="138"/>
      <c r="J32" s="137"/>
      <c r="K32" s="138"/>
      <c r="L32" s="137"/>
      <c r="M32" s="138"/>
    </row>
    <row r="33" spans="1:13" x14ac:dyDescent="0.2">
      <c r="A33" s="693"/>
      <c r="B33" s="694"/>
      <c r="C33" s="693"/>
      <c r="D33" s="694"/>
      <c r="E33" s="139"/>
      <c r="F33" s="137"/>
      <c r="G33" s="138"/>
      <c r="H33" s="137"/>
      <c r="I33" s="138"/>
      <c r="J33" s="137"/>
      <c r="K33" s="138"/>
      <c r="L33" s="137"/>
      <c r="M33" s="138"/>
    </row>
    <row r="34" spans="1:13" x14ac:dyDescent="0.2">
      <c r="A34" s="693"/>
      <c r="B34" s="694"/>
      <c r="C34" s="693"/>
      <c r="D34" s="694"/>
      <c r="E34" s="139"/>
      <c r="F34" s="137"/>
      <c r="G34" s="138"/>
      <c r="H34" s="137"/>
      <c r="I34" s="138"/>
      <c r="J34" s="137"/>
      <c r="K34" s="138"/>
      <c r="L34" s="137"/>
      <c r="M34" s="138"/>
    </row>
    <row r="35" spans="1:13" x14ac:dyDescent="0.2">
      <c r="A35" s="693"/>
      <c r="B35" s="694"/>
      <c r="C35" s="693"/>
      <c r="D35" s="694"/>
      <c r="E35" s="139"/>
      <c r="F35" s="137"/>
      <c r="G35" s="138"/>
      <c r="H35" s="137"/>
      <c r="I35" s="138"/>
      <c r="J35" s="137"/>
      <c r="K35" s="138"/>
      <c r="L35" s="137"/>
      <c r="M35" s="138"/>
    </row>
    <row r="36" spans="1:13" x14ac:dyDescent="0.2">
      <c r="A36" s="693"/>
      <c r="B36" s="694"/>
      <c r="C36" s="693"/>
      <c r="D36" s="694"/>
      <c r="E36" s="139"/>
      <c r="F36" s="137"/>
      <c r="G36" s="138"/>
      <c r="H36" s="137"/>
      <c r="I36" s="138"/>
      <c r="J36" s="137"/>
      <c r="K36" s="138"/>
      <c r="L36" s="137"/>
      <c r="M36" s="138"/>
    </row>
    <row r="37" spans="1:13" x14ac:dyDescent="0.2">
      <c r="A37" s="693"/>
      <c r="B37" s="694"/>
      <c r="C37" s="693"/>
      <c r="D37" s="694"/>
      <c r="E37" s="139"/>
      <c r="F37" s="137"/>
      <c r="G37" s="138"/>
      <c r="H37" s="137"/>
      <c r="I37" s="138"/>
      <c r="J37" s="137"/>
      <c r="K37" s="138"/>
      <c r="L37" s="137"/>
      <c r="M37" s="138"/>
    </row>
    <row r="38" spans="1:13" x14ac:dyDescent="0.2">
      <c r="A38" s="696"/>
      <c r="B38" s="697"/>
      <c r="C38" s="696"/>
      <c r="D38" s="697"/>
      <c r="E38" s="140"/>
      <c r="F38" s="141"/>
      <c r="G38" s="142"/>
      <c r="H38" s="141"/>
      <c r="I38" s="142"/>
      <c r="J38" s="141"/>
      <c r="K38" s="142"/>
      <c r="L38" s="141"/>
      <c r="M38" s="142"/>
    </row>
    <row r="39" spans="1:13" x14ac:dyDescent="0.2">
      <c r="A39" s="80"/>
      <c r="B39" s="80"/>
      <c r="C39" s="420"/>
      <c r="D39" s="420"/>
      <c r="E39" s="421"/>
      <c r="F39" s="421"/>
      <c r="G39" s="421"/>
      <c r="H39" s="422"/>
      <c r="I39" s="422"/>
      <c r="J39" s="422"/>
      <c r="K39" s="422"/>
      <c r="L39" s="422"/>
      <c r="M39" s="422"/>
    </row>
    <row r="40" spans="1:13" x14ac:dyDescent="0.2">
      <c r="A40" s="80"/>
      <c r="B40" s="80"/>
      <c r="C40" s="80"/>
      <c r="D40" s="80"/>
      <c r="E40" s="80"/>
      <c r="F40" s="80"/>
      <c r="G40" s="80"/>
      <c r="H40" s="80"/>
      <c r="I40" s="80"/>
      <c r="J40" s="80"/>
      <c r="K40" s="80"/>
      <c r="L40" s="80"/>
      <c r="M40" s="80"/>
    </row>
    <row r="41" spans="1:13" x14ac:dyDescent="0.2">
      <c r="A41" s="104" t="s">
        <v>160</v>
      </c>
      <c r="B41" s="105"/>
      <c r="C41" s="105"/>
      <c r="D41" s="105"/>
      <c r="E41" s="106"/>
      <c r="F41" s="106"/>
      <c r="G41" s="419" t="s">
        <v>161</v>
      </c>
      <c r="H41" s="419"/>
      <c r="I41" s="419"/>
      <c r="J41" s="419"/>
      <c r="K41" s="419"/>
      <c r="L41" s="419"/>
      <c r="M41" s="106"/>
    </row>
    <row r="42" spans="1:13" x14ac:dyDescent="0.2">
      <c r="A42" s="80"/>
      <c r="B42" s="108"/>
      <c r="C42" s="698" t="s">
        <v>3</v>
      </c>
      <c r="D42" s="108"/>
      <c r="E42" s="106"/>
      <c r="F42" s="106"/>
      <c r="G42" s="80"/>
      <c r="H42" s="109"/>
      <c r="I42" s="109" t="s">
        <v>3</v>
      </c>
      <c r="J42" s="109"/>
      <c r="K42" s="109"/>
      <c r="L42" s="109"/>
      <c r="M42" s="106"/>
    </row>
    <row r="43" spans="1:13" x14ac:dyDescent="0.2">
      <c r="A43" s="80"/>
      <c r="B43" s="80"/>
      <c r="C43" s="80"/>
      <c r="D43" s="80"/>
      <c r="E43" s="80"/>
      <c r="F43" s="80"/>
      <c r="G43" s="80"/>
      <c r="H43" s="80"/>
      <c r="I43" s="80"/>
      <c r="J43" s="80"/>
      <c r="K43" s="80"/>
      <c r="L43" s="80"/>
      <c r="M43" s="80"/>
    </row>
  </sheetData>
  <sheetProtection algorithmName="SHA-512" hashValue="f+AvOV0nHv22aDvNvy7n5O7zZBez9eUExKoWwPWeHrcLjBot5fYPOWS6aWPNMCdGGxCut+aLUAhvrMtwGTgjOA==" saltValue="tFJQ/EaylRqmJJbkqxuqsg==" spinCount="100000" sheet="1" objects="1" scenarios="1" formatCells="0" formatColumns="0" formatRows="0" insertRows="0"/>
  <mergeCells count="14">
    <mergeCell ref="D2:M2"/>
    <mergeCell ref="A1:M1"/>
    <mergeCell ref="A2:C2"/>
    <mergeCell ref="A3:B4"/>
    <mergeCell ref="G41:L41"/>
    <mergeCell ref="C39:D39"/>
    <mergeCell ref="E39:G39"/>
    <mergeCell ref="H39:M39"/>
    <mergeCell ref="E4:G4"/>
    <mergeCell ref="E3:M3"/>
    <mergeCell ref="H4:M4"/>
    <mergeCell ref="D3:D5"/>
    <mergeCell ref="C3:C5"/>
    <mergeCell ref="A6:D6"/>
  </mergeCells>
  <printOptions horizontalCentered="1"/>
  <pageMargins left="0.39370078740157483" right="0.39370078740157483" top="1.3779527559055118" bottom="0.47244094488188981" header="0.39370078740157483" footer="0"/>
  <pageSetup paperSize="140" scale="64" orientation="landscape" r:id="rId1"/>
  <headerFooter>
    <oddHeader>&amp;L&amp;G&amp;R&amp;"Roboto,Negrita"&amp;20&amp;K9D2148
CUENTA PÚBLICA 2024</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pageSetUpPr fitToPage="1"/>
  </sheetPr>
  <dimension ref="A1:M36"/>
  <sheetViews>
    <sheetView showGridLines="0" zoomScale="70" zoomScaleNormal="70" zoomScalePageLayoutView="70" workbookViewId="0">
      <selection activeCell="I14" sqref="I14"/>
    </sheetView>
  </sheetViews>
  <sheetFormatPr baseColWidth="10" defaultColWidth="11.42578125" defaultRowHeight="12.75" x14ac:dyDescent="0.2"/>
  <cols>
    <col min="1" max="1" width="19" style="41" customWidth="1"/>
    <col min="2" max="2" width="7.28515625" style="41" customWidth="1"/>
    <col min="3" max="3" width="37.85546875" style="41" customWidth="1"/>
    <col min="4" max="4" width="18.42578125" style="41" customWidth="1"/>
    <col min="5" max="5" width="12.42578125" style="41" bestFit="1" customWidth="1"/>
    <col min="6" max="6" width="16.28515625" style="41" bestFit="1" customWidth="1"/>
    <col min="7" max="7" width="19" style="41" customWidth="1"/>
    <col min="8" max="8" width="14.85546875" style="41" bestFit="1" customWidth="1"/>
    <col min="9" max="9" width="16.28515625" style="41" bestFit="1" customWidth="1"/>
    <col min="10" max="10" width="21" style="41" bestFit="1" customWidth="1"/>
    <col min="11" max="11" width="15.85546875" style="41" bestFit="1" customWidth="1"/>
    <col min="12" max="12" width="13" style="41" bestFit="1" customWidth="1"/>
    <col min="13" max="13" width="11.5703125" style="41" bestFit="1" customWidth="1"/>
    <col min="14" max="14" width="2" style="41" customWidth="1"/>
    <col min="15" max="16384" width="11.42578125" style="41"/>
  </cols>
  <sheetData>
    <row r="1" spans="1:13" ht="18" customHeight="1" x14ac:dyDescent="0.2">
      <c r="A1" s="413" t="s">
        <v>46</v>
      </c>
      <c r="B1" s="413"/>
      <c r="C1" s="413"/>
      <c r="D1" s="413"/>
      <c r="E1" s="413"/>
      <c r="F1" s="413"/>
      <c r="G1" s="413"/>
      <c r="H1" s="413"/>
      <c r="I1" s="413"/>
      <c r="J1" s="413"/>
      <c r="K1" s="413"/>
      <c r="L1" s="413"/>
      <c r="M1" s="413"/>
    </row>
    <row r="2" spans="1:13" ht="16.5" customHeight="1" x14ac:dyDescent="0.2">
      <c r="A2" s="428" t="s">
        <v>152</v>
      </c>
      <c r="B2" s="428"/>
      <c r="C2" s="428"/>
      <c r="D2" s="410" t="str">
        <f>+CARATULA</f>
        <v>-</v>
      </c>
      <c r="E2" s="411"/>
      <c r="F2" s="411"/>
      <c r="G2" s="411"/>
      <c r="H2" s="411"/>
      <c r="I2" s="411"/>
      <c r="J2" s="411"/>
      <c r="K2" s="411"/>
      <c r="L2" s="411"/>
      <c r="M2" s="412"/>
    </row>
    <row r="3" spans="1:13" ht="18" customHeight="1" x14ac:dyDescent="0.2">
      <c r="A3" s="415" t="s">
        <v>134</v>
      </c>
      <c r="B3" s="416"/>
      <c r="C3" s="423" t="s">
        <v>94</v>
      </c>
      <c r="D3" s="423" t="s">
        <v>95</v>
      </c>
      <c r="E3" s="423" t="s">
        <v>22</v>
      </c>
      <c r="F3" s="423"/>
      <c r="G3" s="423"/>
      <c r="H3" s="423"/>
      <c r="I3" s="423"/>
      <c r="J3" s="423"/>
      <c r="K3" s="423"/>
      <c r="L3" s="423"/>
      <c r="M3" s="424"/>
    </row>
    <row r="4" spans="1:13" ht="18" customHeight="1" x14ac:dyDescent="0.2">
      <c r="A4" s="417"/>
      <c r="B4" s="418"/>
      <c r="C4" s="425"/>
      <c r="D4" s="425"/>
      <c r="E4" s="423" t="s">
        <v>93</v>
      </c>
      <c r="F4" s="423"/>
      <c r="G4" s="423"/>
      <c r="H4" s="423" t="s">
        <v>162</v>
      </c>
      <c r="I4" s="423"/>
      <c r="J4" s="423"/>
      <c r="K4" s="423"/>
      <c r="L4" s="423"/>
      <c r="M4" s="424"/>
    </row>
    <row r="5" spans="1:13" ht="18" customHeight="1" x14ac:dyDescent="0.2">
      <c r="A5" s="98" t="s">
        <v>21</v>
      </c>
      <c r="B5" s="99" t="s">
        <v>4</v>
      </c>
      <c r="C5" s="426"/>
      <c r="D5" s="426"/>
      <c r="E5" s="99" t="s">
        <v>75</v>
      </c>
      <c r="F5" s="99" t="s">
        <v>6</v>
      </c>
      <c r="G5" s="99" t="s">
        <v>76</v>
      </c>
      <c r="H5" s="99" t="s">
        <v>5</v>
      </c>
      <c r="I5" s="99" t="s">
        <v>6</v>
      </c>
      <c r="J5" s="99" t="s">
        <v>78</v>
      </c>
      <c r="K5" s="99" t="s">
        <v>73</v>
      </c>
      <c r="L5" s="99" t="s">
        <v>10</v>
      </c>
      <c r="M5" s="100" t="s">
        <v>74</v>
      </c>
    </row>
    <row r="6" spans="1:13" ht="13.5" thickBot="1" x14ac:dyDescent="0.25">
      <c r="A6" s="110"/>
      <c r="B6" s="110"/>
      <c r="C6" s="101" t="s">
        <v>159</v>
      </c>
      <c r="D6" s="110"/>
      <c r="E6" s="136">
        <f>+SUM(E7:E32)</f>
        <v>0</v>
      </c>
      <c r="F6" s="136">
        <f t="shared" ref="F6:M6" si="0">+SUM(F7:F32)</f>
        <v>0</v>
      </c>
      <c r="G6" s="136">
        <f t="shared" si="0"/>
        <v>0</v>
      </c>
      <c r="H6" s="136">
        <f t="shared" si="0"/>
        <v>0</v>
      </c>
      <c r="I6" s="136">
        <f t="shared" si="0"/>
        <v>0</v>
      </c>
      <c r="J6" s="136">
        <f t="shared" si="0"/>
        <v>0</v>
      </c>
      <c r="K6" s="136">
        <f t="shared" si="0"/>
        <v>0</v>
      </c>
      <c r="L6" s="136">
        <f t="shared" si="0"/>
        <v>0</v>
      </c>
      <c r="M6" s="136">
        <f t="shared" si="0"/>
        <v>0</v>
      </c>
    </row>
    <row r="7" spans="1:13" ht="13.5" thickTop="1" x14ac:dyDescent="0.2">
      <c r="A7" s="691"/>
      <c r="B7" s="692"/>
      <c r="C7" s="691"/>
      <c r="D7" s="692"/>
      <c r="E7" s="700"/>
      <c r="F7" s="701"/>
      <c r="G7" s="700"/>
      <c r="H7" s="701"/>
      <c r="I7" s="702"/>
      <c r="J7" s="701"/>
      <c r="K7" s="700"/>
      <c r="L7" s="701"/>
      <c r="M7" s="700"/>
    </row>
    <row r="8" spans="1:13" ht="13.5" customHeight="1" x14ac:dyDescent="0.2">
      <c r="A8" s="691"/>
      <c r="B8" s="692"/>
      <c r="C8" s="691"/>
      <c r="D8" s="692"/>
      <c r="E8" s="700"/>
      <c r="F8" s="701"/>
      <c r="G8" s="700"/>
      <c r="H8" s="701"/>
      <c r="I8" s="700"/>
      <c r="J8" s="701"/>
      <c r="K8" s="700"/>
      <c r="L8" s="701"/>
      <c r="M8" s="700"/>
    </row>
    <row r="9" spans="1:13" ht="13.5" customHeight="1" x14ac:dyDescent="0.2">
      <c r="A9" s="691"/>
      <c r="B9" s="692"/>
      <c r="C9" s="693"/>
      <c r="D9" s="694"/>
      <c r="E9" s="703"/>
      <c r="F9" s="704"/>
      <c r="G9" s="705"/>
      <c r="H9" s="704"/>
      <c r="I9" s="705"/>
      <c r="J9" s="704"/>
      <c r="K9" s="705"/>
      <c r="L9" s="704"/>
      <c r="M9" s="705"/>
    </row>
    <row r="10" spans="1:13" x14ac:dyDescent="0.2">
      <c r="A10" s="693"/>
      <c r="B10" s="694"/>
      <c r="C10" s="693"/>
      <c r="D10" s="694"/>
      <c r="E10" s="703"/>
      <c r="F10" s="704"/>
      <c r="G10" s="705"/>
      <c r="H10" s="704"/>
      <c r="I10" s="705"/>
      <c r="J10" s="704"/>
      <c r="K10" s="705"/>
      <c r="L10" s="704"/>
      <c r="M10" s="705"/>
    </row>
    <row r="11" spans="1:13" ht="13.5" customHeight="1" x14ac:dyDescent="0.2">
      <c r="A11" s="693"/>
      <c r="B11" s="694"/>
      <c r="C11" s="691"/>
      <c r="D11" s="692"/>
      <c r="E11" s="700"/>
      <c r="F11" s="704"/>
      <c r="G11" s="705"/>
      <c r="H11" s="704"/>
      <c r="I11" s="705"/>
      <c r="J11" s="704"/>
      <c r="K11" s="705"/>
      <c r="L11" s="704"/>
      <c r="M11" s="705"/>
    </row>
    <row r="12" spans="1:13" x14ac:dyDescent="0.2">
      <c r="A12" s="693"/>
      <c r="B12" s="694"/>
      <c r="C12" s="691"/>
      <c r="D12" s="692"/>
      <c r="E12" s="703"/>
      <c r="F12" s="704"/>
      <c r="G12" s="705"/>
      <c r="H12" s="704"/>
      <c r="I12" s="705"/>
      <c r="J12" s="704"/>
      <c r="K12" s="705"/>
      <c r="L12" s="704"/>
      <c r="M12" s="705"/>
    </row>
    <row r="13" spans="1:13" x14ac:dyDescent="0.2">
      <c r="A13" s="693"/>
      <c r="B13" s="694"/>
      <c r="C13" s="693"/>
      <c r="D13" s="694"/>
      <c r="E13" s="703"/>
      <c r="F13" s="704"/>
      <c r="G13" s="705"/>
      <c r="H13" s="704"/>
      <c r="I13" s="705"/>
      <c r="J13" s="704"/>
      <c r="K13" s="705"/>
      <c r="L13" s="704"/>
      <c r="M13" s="705"/>
    </row>
    <row r="14" spans="1:13" x14ac:dyDescent="0.2">
      <c r="A14" s="693"/>
      <c r="B14" s="694"/>
      <c r="C14" s="693"/>
      <c r="D14" s="694"/>
      <c r="E14" s="703"/>
      <c r="F14" s="704"/>
      <c r="G14" s="705"/>
      <c r="H14" s="704"/>
      <c r="I14" s="705"/>
      <c r="J14" s="704"/>
      <c r="K14" s="705"/>
      <c r="L14" s="704"/>
      <c r="M14" s="705"/>
    </row>
    <row r="15" spans="1:13" x14ac:dyDescent="0.2">
      <c r="A15" s="693"/>
      <c r="B15" s="694"/>
      <c r="C15" s="693"/>
      <c r="D15" s="694"/>
      <c r="E15" s="703"/>
      <c r="F15" s="704"/>
      <c r="G15" s="705"/>
      <c r="H15" s="704"/>
      <c r="I15" s="705"/>
      <c r="J15" s="704"/>
      <c r="K15" s="705"/>
      <c r="L15" s="704"/>
      <c r="M15" s="705"/>
    </row>
    <row r="16" spans="1:13" x14ac:dyDescent="0.2">
      <c r="A16" s="693"/>
      <c r="B16" s="694"/>
      <c r="C16" s="693"/>
      <c r="D16" s="694"/>
      <c r="E16" s="703"/>
      <c r="F16" s="704"/>
      <c r="G16" s="705"/>
      <c r="H16" s="704"/>
      <c r="I16" s="705"/>
      <c r="J16" s="704"/>
      <c r="K16" s="705"/>
      <c r="L16" s="704"/>
      <c r="M16" s="705"/>
    </row>
    <row r="17" spans="1:13" x14ac:dyDescent="0.2">
      <c r="A17" s="693"/>
      <c r="B17" s="694"/>
      <c r="C17" s="693"/>
      <c r="D17" s="694"/>
      <c r="E17" s="703"/>
      <c r="F17" s="704"/>
      <c r="G17" s="705"/>
      <c r="H17" s="704"/>
      <c r="I17" s="705"/>
      <c r="J17" s="704"/>
      <c r="K17" s="705"/>
      <c r="L17" s="704"/>
      <c r="M17" s="705"/>
    </row>
    <row r="18" spans="1:13" x14ac:dyDescent="0.2">
      <c r="A18" s="695"/>
      <c r="B18" s="694"/>
      <c r="C18" s="693"/>
      <c r="D18" s="694"/>
      <c r="E18" s="703"/>
      <c r="F18" s="704"/>
      <c r="G18" s="705"/>
      <c r="H18" s="704"/>
      <c r="I18" s="705"/>
      <c r="J18" s="704"/>
      <c r="K18" s="705"/>
      <c r="L18" s="704"/>
      <c r="M18" s="705"/>
    </row>
    <row r="19" spans="1:13" x14ac:dyDescent="0.2">
      <c r="A19" s="693"/>
      <c r="B19" s="694"/>
      <c r="C19" s="693"/>
      <c r="D19" s="694"/>
      <c r="E19" s="703"/>
      <c r="F19" s="704"/>
      <c r="G19" s="705"/>
      <c r="H19" s="704"/>
      <c r="I19" s="705"/>
      <c r="J19" s="704"/>
      <c r="K19" s="705"/>
      <c r="L19" s="704"/>
      <c r="M19" s="705"/>
    </row>
    <row r="20" spans="1:13" x14ac:dyDescent="0.2">
      <c r="A20" s="693"/>
      <c r="B20" s="694"/>
      <c r="C20" s="693"/>
      <c r="D20" s="694"/>
      <c r="E20" s="703"/>
      <c r="F20" s="704"/>
      <c r="G20" s="705"/>
      <c r="H20" s="704"/>
      <c r="I20" s="705"/>
      <c r="J20" s="704"/>
      <c r="K20" s="705"/>
      <c r="L20" s="704"/>
      <c r="M20" s="705"/>
    </row>
    <row r="21" spans="1:13" x14ac:dyDescent="0.2">
      <c r="A21" s="693"/>
      <c r="B21" s="694"/>
      <c r="C21" s="693"/>
      <c r="D21" s="694"/>
      <c r="E21" s="703"/>
      <c r="F21" s="704"/>
      <c r="G21" s="705"/>
      <c r="H21" s="704"/>
      <c r="I21" s="705"/>
      <c r="J21" s="704"/>
      <c r="K21" s="705"/>
      <c r="L21" s="704"/>
      <c r="M21" s="705"/>
    </row>
    <row r="22" spans="1:13" x14ac:dyDescent="0.2">
      <c r="A22" s="693"/>
      <c r="B22" s="694"/>
      <c r="C22" s="693"/>
      <c r="D22" s="694"/>
      <c r="E22" s="703"/>
      <c r="F22" s="704"/>
      <c r="G22" s="705"/>
      <c r="H22" s="704"/>
      <c r="I22" s="705"/>
      <c r="J22" s="704"/>
      <c r="K22" s="705"/>
      <c r="L22" s="704"/>
      <c r="M22" s="705"/>
    </row>
    <row r="23" spans="1:13" x14ac:dyDescent="0.2">
      <c r="A23" s="693"/>
      <c r="B23" s="694"/>
      <c r="C23" s="693"/>
      <c r="D23" s="694"/>
      <c r="E23" s="703"/>
      <c r="F23" s="704"/>
      <c r="G23" s="705"/>
      <c r="H23" s="704"/>
      <c r="I23" s="705"/>
      <c r="J23" s="704"/>
      <c r="K23" s="705"/>
      <c r="L23" s="704"/>
      <c r="M23" s="705"/>
    </row>
    <row r="24" spans="1:13" x14ac:dyDescent="0.2">
      <c r="A24" s="693"/>
      <c r="B24" s="694"/>
      <c r="C24" s="693"/>
      <c r="D24" s="694"/>
      <c r="E24" s="703"/>
      <c r="F24" s="704"/>
      <c r="G24" s="705"/>
      <c r="H24" s="704"/>
      <c r="I24" s="705"/>
      <c r="J24" s="704"/>
      <c r="K24" s="705"/>
      <c r="L24" s="704"/>
      <c r="M24" s="705"/>
    </row>
    <row r="25" spans="1:13" x14ac:dyDescent="0.2">
      <c r="A25" s="693"/>
      <c r="B25" s="694"/>
      <c r="C25" s="693"/>
      <c r="D25" s="694"/>
      <c r="E25" s="703"/>
      <c r="F25" s="704"/>
      <c r="G25" s="705"/>
      <c r="H25" s="704"/>
      <c r="I25" s="705"/>
      <c r="J25" s="704"/>
      <c r="K25" s="705"/>
      <c r="L25" s="704"/>
      <c r="M25" s="705"/>
    </row>
    <row r="26" spans="1:13" x14ac:dyDescent="0.2">
      <c r="A26" s="693"/>
      <c r="B26" s="694"/>
      <c r="C26" s="693"/>
      <c r="D26" s="694"/>
      <c r="E26" s="703"/>
      <c r="F26" s="704"/>
      <c r="G26" s="705"/>
      <c r="H26" s="704"/>
      <c r="I26" s="705"/>
      <c r="J26" s="704"/>
      <c r="K26" s="705"/>
      <c r="L26" s="704"/>
      <c r="M26" s="705"/>
    </row>
    <row r="27" spans="1:13" x14ac:dyDescent="0.2">
      <c r="A27" s="693"/>
      <c r="B27" s="694"/>
      <c r="C27" s="693"/>
      <c r="D27" s="694"/>
      <c r="E27" s="703"/>
      <c r="F27" s="704"/>
      <c r="G27" s="705"/>
      <c r="H27" s="704"/>
      <c r="I27" s="705"/>
      <c r="J27" s="704"/>
      <c r="K27" s="705"/>
      <c r="L27" s="704"/>
      <c r="M27" s="705"/>
    </row>
    <row r="28" spans="1:13" x14ac:dyDescent="0.2">
      <c r="A28" s="693"/>
      <c r="B28" s="694"/>
      <c r="C28" s="693"/>
      <c r="D28" s="694"/>
      <c r="E28" s="703"/>
      <c r="F28" s="704"/>
      <c r="G28" s="705"/>
      <c r="H28" s="704"/>
      <c r="I28" s="705"/>
      <c r="J28" s="704"/>
      <c r="K28" s="705"/>
      <c r="L28" s="704"/>
      <c r="M28" s="705"/>
    </row>
    <row r="29" spans="1:13" x14ac:dyDescent="0.2">
      <c r="A29" s="693"/>
      <c r="B29" s="694"/>
      <c r="C29" s="693"/>
      <c r="D29" s="694"/>
      <c r="E29" s="703"/>
      <c r="F29" s="704"/>
      <c r="G29" s="705"/>
      <c r="H29" s="704"/>
      <c r="I29" s="705"/>
      <c r="J29" s="704"/>
      <c r="K29" s="705"/>
      <c r="L29" s="704"/>
      <c r="M29" s="705"/>
    </row>
    <row r="30" spans="1:13" x14ac:dyDescent="0.2">
      <c r="A30" s="693"/>
      <c r="B30" s="694"/>
      <c r="C30" s="693"/>
      <c r="D30" s="694"/>
      <c r="E30" s="703"/>
      <c r="F30" s="704"/>
      <c r="G30" s="705"/>
      <c r="H30" s="704"/>
      <c r="I30" s="705"/>
      <c r="J30" s="704"/>
      <c r="K30" s="705"/>
      <c r="L30" s="704"/>
      <c r="M30" s="705"/>
    </row>
    <row r="31" spans="1:13" x14ac:dyDescent="0.2">
      <c r="A31" s="693"/>
      <c r="B31" s="694"/>
      <c r="C31" s="693"/>
      <c r="D31" s="694"/>
      <c r="E31" s="703"/>
      <c r="F31" s="704"/>
      <c r="G31" s="705"/>
      <c r="H31" s="704"/>
      <c r="I31" s="705"/>
      <c r="J31" s="704"/>
      <c r="K31" s="705"/>
      <c r="L31" s="704"/>
      <c r="M31" s="705"/>
    </row>
    <row r="32" spans="1:13" x14ac:dyDescent="0.2">
      <c r="A32" s="696"/>
      <c r="B32" s="699"/>
      <c r="C32" s="696"/>
      <c r="D32" s="699"/>
      <c r="E32" s="706"/>
      <c r="F32" s="707"/>
      <c r="G32" s="706"/>
      <c r="H32" s="707"/>
      <c r="I32" s="706"/>
      <c r="J32" s="707"/>
      <c r="K32" s="706"/>
      <c r="L32" s="707"/>
      <c r="M32" s="706"/>
    </row>
    <row r="33" spans="1:13" x14ac:dyDescent="0.2">
      <c r="A33" s="80"/>
      <c r="B33" s="80"/>
      <c r="C33" s="420"/>
      <c r="D33" s="420"/>
      <c r="E33" s="421"/>
      <c r="F33" s="421"/>
      <c r="G33" s="421"/>
      <c r="H33" s="422"/>
      <c r="I33" s="422"/>
      <c r="J33" s="422"/>
      <c r="K33" s="422"/>
      <c r="L33" s="422"/>
      <c r="M33" s="422"/>
    </row>
    <row r="34" spans="1:13" x14ac:dyDescent="0.2">
      <c r="A34" s="80"/>
      <c r="B34" s="80"/>
      <c r="C34" s="80"/>
      <c r="D34" s="80"/>
      <c r="E34" s="80"/>
      <c r="F34" s="80"/>
      <c r="G34" s="80"/>
      <c r="H34" s="80"/>
      <c r="I34" s="80"/>
      <c r="J34" s="80"/>
      <c r="K34" s="80"/>
      <c r="L34" s="80"/>
      <c r="M34" s="80"/>
    </row>
    <row r="35" spans="1:13" x14ac:dyDescent="0.2">
      <c r="A35" s="104" t="s">
        <v>150</v>
      </c>
      <c r="B35" s="105"/>
      <c r="C35" s="105"/>
      <c r="D35" s="105"/>
      <c r="E35" s="105"/>
      <c r="F35" s="106"/>
      <c r="G35" s="419" t="s">
        <v>163</v>
      </c>
      <c r="H35" s="419"/>
      <c r="I35" s="419"/>
      <c r="J35" s="419"/>
      <c r="K35" s="419"/>
      <c r="L35" s="419"/>
      <c r="M35" s="107"/>
    </row>
    <row r="36" spans="1:13" x14ac:dyDescent="0.2">
      <c r="A36" s="429" t="s">
        <v>3</v>
      </c>
      <c r="B36" s="430"/>
      <c r="C36" s="430"/>
      <c r="D36" s="430"/>
      <c r="E36" s="430"/>
      <c r="F36" s="429"/>
      <c r="G36" s="429" t="s">
        <v>3</v>
      </c>
      <c r="H36" s="429"/>
      <c r="I36" s="429"/>
      <c r="J36" s="429"/>
      <c r="K36" s="429"/>
      <c r="L36" s="429"/>
      <c r="M36" s="103"/>
    </row>
  </sheetData>
  <sheetProtection algorithmName="SHA-512" hashValue="fgEtknETn0tHABSD8N+ROqe7zuwgegveSOuyt4YF+BOEchnxSkgqUwJAvqGbLVQzaudqflScnTpMk9Izu0AkQg==" saltValue="VPh6op4Vyh76ICeyWfeWWQ==" spinCount="100000" sheet="1" objects="1" scenarios="1" formatCells="0" formatColumns="0" formatRows="0" insertRows="0"/>
  <mergeCells count="15">
    <mergeCell ref="C33:D33"/>
    <mergeCell ref="E33:G33"/>
    <mergeCell ref="H33:M33"/>
    <mergeCell ref="G35:L35"/>
    <mergeCell ref="G36:L36"/>
    <mergeCell ref="A36:F36"/>
    <mergeCell ref="A1:M1"/>
    <mergeCell ref="A2:C2"/>
    <mergeCell ref="A3:B4"/>
    <mergeCell ref="D2:M2"/>
    <mergeCell ref="C3:C5"/>
    <mergeCell ref="D3:D5"/>
    <mergeCell ref="E3:M3"/>
    <mergeCell ref="E4:G4"/>
    <mergeCell ref="H4:M4"/>
  </mergeCells>
  <printOptions horizontalCentered="1"/>
  <pageMargins left="0.39370078740157483" right="0.39370078740157483" top="1.3779527559055118" bottom="0.47244094488188981" header="0.39370078740157483" footer="0"/>
  <pageSetup paperSize="140" scale="63" orientation="landscape" r:id="rId1"/>
  <headerFooter>
    <oddHeader>&amp;L&amp;G&amp;R&amp;"Roboto,Negrita"&amp;20&amp;K9D2148
CUENTA PÚBLICA 2024</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6">
    <pageSetUpPr fitToPage="1"/>
  </sheetPr>
  <dimension ref="A1:M37"/>
  <sheetViews>
    <sheetView showGridLines="0" zoomScaleNormal="100" zoomScalePageLayoutView="70" workbookViewId="0">
      <selection activeCell="A36" sqref="A36:F36"/>
    </sheetView>
  </sheetViews>
  <sheetFormatPr baseColWidth="10" defaultColWidth="11.42578125" defaultRowHeight="12" x14ac:dyDescent="0.2"/>
  <cols>
    <col min="1" max="1" width="19" style="47" customWidth="1"/>
    <col min="2" max="2" width="7.28515625" style="47" customWidth="1"/>
    <col min="3" max="3" width="37.85546875" style="47" customWidth="1"/>
    <col min="4" max="4" width="18.42578125" style="47" customWidth="1"/>
    <col min="5" max="5" width="12.42578125" style="47" bestFit="1" customWidth="1"/>
    <col min="6" max="6" width="16.28515625" style="47" bestFit="1" customWidth="1"/>
    <col min="7" max="7" width="19" style="47" customWidth="1"/>
    <col min="8" max="8" width="14.85546875" style="47" bestFit="1" customWidth="1"/>
    <col min="9" max="9" width="16.28515625" style="47" bestFit="1" customWidth="1"/>
    <col min="10" max="10" width="21" style="47" bestFit="1" customWidth="1"/>
    <col min="11" max="11" width="15.85546875" style="47" bestFit="1" customWidth="1"/>
    <col min="12" max="12" width="13" style="47" bestFit="1" customWidth="1"/>
    <col min="13" max="13" width="11.5703125" style="47" bestFit="1" customWidth="1"/>
    <col min="14" max="14" width="2" style="47" customWidth="1"/>
    <col min="15" max="16384" width="11.42578125" style="47"/>
  </cols>
  <sheetData>
    <row r="1" spans="1:13" ht="18" customHeight="1" x14ac:dyDescent="0.2">
      <c r="A1" s="432" t="s">
        <v>47</v>
      </c>
      <c r="B1" s="432"/>
      <c r="C1" s="432"/>
      <c r="D1" s="432"/>
      <c r="E1" s="432"/>
      <c r="F1" s="432"/>
      <c r="G1" s="432"/>
      <c r="H1" s="432"/>
      <c r="I1" s="432"/>
      <c r="J1" s="432"/>
      <c r="K1" s="432"/>
      <c r="L1" s="432"/>
      <c r="M1" s="432"/>
    </row>
    <row r="2" spans="1:13" ht="17.25" customHeight="1" x14ac:dyDescent="0.2">
      <c r="A2" s="433" t="s">
        <v>144</v>
      </c>
      <c r="B2" s="433"/>
      <c r="C2" s="433"/>
      <c r="D2" s="410" t="str">
        <f>+CARATULA</f>
        <v>-</v>
      </c>
      <c r="E2" s="411"/>
      <c r="F2" s="411"/>
      <c r="G2" s="411"/>
      <c r="H2" s="411"/>
      <c r="I2" s="411"/>
      <c r="J2" s="411"/>
      <c r="K2" s="411"/>
      <c r="L2" s="411"/>
      <c r="M2" s="412"/>
    </row>
    <row r="3" spans="1:13" ht="18.75" customHeight="1" x14ac:dyDescent="0.2">
      <c r="A3" s="434" t="s">
        <v>134</v>
      </c>
      <c r="B3" s="435"/>
      <c r="C3" s="408" t="s">
        <v>14</v>
      </c>
      <c r="D3" s="408" t="s">
        <v>96</v>
      </c>
      <c r="E3" s="408" t="s">
        <v>22</v>
      </c>
      <c r="F3" s="408"/>
      <c r="G3" s="408"/>
      <c r="H3" s="408"/>
      <c r="I3" s="408"/>
      <c r="J3" s="408"/>
      <c r="K3" s="408"/>
      <c r="L3" s="408"/>
      <c r="M3" s="437"/>
    </row>
    <row r="4" spans="1:13" ht="18.75" customHeight="1" x14ac:dyDescent="0.2">
      <c r="A4" s="406"/>
      <c r="B4" s="407"/>
      <c r="C4" s="436"/>
      <c r="D4" s="436"/>
      <c r="E4" s="408" t="s">
        <v>93</v>
      </c>
      <c r="F4" s="408"/>
      <c r="G4" s="408"/>
      <c r="H4" s="408" t="s">
        <v>162</v>
      </c>
      <c r="I4" s="408"/>
      <c r="J4" s="408"/>
      <c r="K4" s="408"/>
      <c r="L4" s="408"/>
      <c r="M4" s="437"/>
    </row>
    <row r="5" spans="1:13" ht="18.75" customHeight="1" x14ac:dyDescent="0.2">
      <c r="A5" s="143" t="s">
        <v>21</v>
      </c>
      <c r="B5" s="112" t="s">
        <v>4</v>
      </c>
      <c r="C5" s="409"/>
      <c r="D5" s="409"/>
      <c r="E5" s="112" t="s">
        <v>75</v>
      </c>
      <c r="F5" s="112" t="s">
        <v>6</v>
      </c>
      <c r="G5" s="112" t="s">
        <v>76</v>
      </c>
      <c r="H5" s="112" t="s">
        <v>5</v>
      </c>
      <c r="I5" s="112" t="s">
        <v>6</v>
      </c>
      <c r="J5" s="112" t="s">
        <v>78</v>
      </c>
      <c r="K5" s="112" t="s">
        <v>73</v>
      </c>
      <c r="L5" s="112" t="s">
        <v>10</v>
      </c>
      <c r="M5" s="144" t="s">
        <v>74</v>
      </c>
    </row>
    <row r="6" spans="1:13" ht="12.75" customHeight="1" x14ac:dyDescent="0.2">
      <c r="A6" s="431" t="s">
        <v>11</v>
      </c>
      <c r="B6" s="431"/>
      <c r="C6" s="431"/>
      <c r="D6" s="431"/>
      <c r="E6" s="145">
        <f>+SUM(E7:E32)</f>
        <v>0</v>
      </c>
      <c r="F6" s="145">
        <f t="shared" ref="F6:M6" si="0">+SUM(F7:F32)</f>
        <v>0</v>
      </c>
      <c r="G6" s="145">
        <f t="shared" si="0"/>
        <v>0</v>
      </c>
      <c r="H6" s="145">
        <f t="shared" si="0"/>
        <v>0</v>
      </c>
      <c r="I6" s="145">
        <f t="shared" si="0"/>
        <v>0</v>
      </c>
      <c r="J6" s="145">
        <f t="shared" si="0"/>
        <v>0</v>
      </c>
      <c r="K6" s="145">
        <f t="shared" si="0"/>
        <v>0</v>
      </c>
      <c r="L6" s="145">
        <f t="shared" si="0"/>
        <v>0</v>
      </c>
      <c r="M6" s="145">
        <f t="shared" si="0"/>
        <v>0</v>
      </c>
    </row>
    <row r="7" spans="1:13" x14ac:dyDescent="0.2">
      <c r="A7" s="720"/>
      <c r="B7" s="721"/>
      <c r="C7" s="720"/>
      <c r="D7" s="721"/>
      <c r="E7" s="708"/>
      <c r="F7" s="709"/>
      <c r="G7" s="708"/>
      <c r="H7" s="709"/>
      <c r="I7" s="708"/>
      <c r="J7" s="709"/>
      <c r="K7" s="708"/>
      <c r="L7" s="709"/>
      <c r="M7" s="710"/>
    </row>
    <row r="8" spans="1:13" ht="13.5" customHeight="1" x14ac:dyDescent="0.2">
      <c r="A8" s="722"/>
      <c r="B8" s="723"/>
      <c r="C8" s="722"/>
      <c r="D8" s="723"/>
      <c r="E8" s="711"/>
      <c r="F8" s="712"/>
      <c r="G8" s="711"/>
      <c r="H8" s="712"/>
      <c r="I8" s="711"/>
      <c r="J8" s="712"/>
      <c r="K8" s="711"/>
      <c r="L8" s="712"/>
      <c r="M8" s="711"/>
    </row>
    <row r="9" spans="1:13" ht="13.5" customHeight="1" x14ac:dyDescent="0.2">
      <c r="A9" s="722"/>
      <c r="B9" s="723"/>
      <c r="C9" s="724"/>
      <c r="D9" s="725"/>
      <c r="E9" s="713"/>
      <c r="F9" s="714"/>
      <c r="G9" s="715"/>
      <c r="H9" s="714"/>
      <c r="I9" s="715"/>
      <c r="J9" s="714"/>
      <c r="K9" s="715"/>
      <c r="L9" s="714"/>
      <c r="M9" s="715"/>
    </row>
    <row r="10" spans="1:13" x14ac:dyDescent="0.2">
      <c r="A10" s="724"/>
      <c r="B10" s="725"/>
      <c r="C10" s="724"/>
      <c r="D10" s="725"/>
      <c r="E10" s="713"/>
      <c r="F10" s="714"/>
      <c r="G10" s="715"/>
      <c r="H10" s="714"/>
      <c r="I10" s="715"/>
      <c r="J10" s="714"/>
      <c r="K10" s="715"/>
      <c r="L10" s="714"/>
      <c r="M10" s="715"/>
    </row>
    <row r="11" spans="1:13" ht="13.5" customHeight="1" x14ac:dyDescent="0.2">
      <c r="A11" s="724"/>
      <c r="B11" s="725"/>
      <c r="C11" s="722"/>
      <c r="D11" s="723"/>
      <c r="E11" s="711"/>
      <c r="F11" s="714"/>
      <c r="G11" s="715"/>
      <c r="H11" s="714"/>
      <c r="I11" s="715"/>
      <c r="J11" s="714"/>
      <c r="K11" s="715"/>
      <c r="L11" s="714"/>
      <c r="M11" s="715"/>
    </row>
    <row r="12" spans="1:13" x14ac:dyDescent="0.2">
      <c r="A12" s="724"/>
      <c r="B12" s="725"/>
      <c r="C12" s="722"/>
      <c r="D12" s="723"/>
      <c r="E12" s="713"/>
      <c r="F12" s="714"/>
      <c r="G12" s="715"/>
      <c r="H12" s="714"/>
      <c r="I12" s="715"/>
      <c r="J12" s="714"/>
      <c r="K12" s="715"/>
      <c r="L12" s="714"/>
      <c r="M12" s="715"/>
    </row>
    <row r="13" spans="1:13" x14ac:dyDescent="0.2">
      <c r="A13" s="724"/>
      <c r="B13" s="725"/>
      <c r="C13" s="724"/>
      <c r="D13" s="725"/>
      <c r="E13" s="713"/>
      <c r="F13" s="714"/>
      <c r="G13" s="715"/>
      <c r="H13" s="714"/>
      <c r="I13" s="715"/>
      <c r="J13" s="714"/>
      <c r="K13" s="715"/>
      <c r="L13" s="714"/>
      <c r="M13" s="715"/>
    </row>
    <row r="14" spans="1:13" x14ac:dyDescent="0.2">
      <c r="A14" s="724"/>
      <c r="B14" s="725"/>
      <c r="C14" s="724"/>
      <c r="D14" s="725"/>
      <c r="E14" s="713"/>
      <c r="F14" s="714"/>
      <c r="G14" s="715"/>
      <c r="H14" s="714"/>
      <c r="I14" s="715"/>
      <c r="J14" s="714"/>
      <c r="K14" s="715"/>
      <c r="L14" s="714"/>
      <c r="M14" s="715"/>
    </row>
    <row r="15" spans="1:13" x14ac:dyDescent="0.2">
      <c r="A15" s="724"/>
      <c r="B15" s="725"/>
      <c r="C15" s="724"/>
      <c r="D15" s="725"/>
      <c r="E15" s="713"/>
      <c r="F15" s="714"/>
      <c r="G15" s="715"/>
      <c r="H15" s="714"/>
      <c r="I15" s="715"/>
      <c r="J15" s="714"/>
      <c r="K15" s="715"/>
      <c r="L15" s="714"/>
      <c r="M15" s="715"/>
    </row>
    <row r="16" spans="1:13" x14ac:dyDescent="0.2">
      <c r="A16" s="724"/>
      <c r="B16" s="725"/>
      <c r="C16" s="724"/>
      <c r="D16" s="725"/>
      <c r="E16" s="713"/>
      <c r="F16" s="714"/>
      <c r="G16" s="715"/>
      <c r="H16" s="714"/>
      <c r="I16" s="715"/>
      <c r="J16" s="714"/>
      <c r="K16" s="715"/>
      <c r="L16" s="714"/>
      <c r="M16" s="715"/>
    </row>
    <row r="17" spans="1:13" x14ac:dyDescent="0.2">
      <c r="A17" s="724"/>
      <c r="B17" s="725"/>
      <c r="C17" s="724"/>
      <c r="D17" s="725"/>
      <c r="E17" s="713"/>
      <c r="F17" s="714"/>
      <c r="G17" s="715"/>
      <c r="H17" s="714"/>
      <c r="I17" s="715"/>
      <c r="J17" s="714"/>
      <c r="K17" s="715"/>
      <c r="L17" s="714"/>
      <c r="M17" s="715"/>
    </row>
    <row r="18" spans="1:13" x14ac:dyDescent="0.2">
      <c r="A18" s="726"/>
      <c r="B18" s="725"/>
      <c r="C18" s="724"/>
      <c r="D18" s="725"/>
      <c r="E18" s="713"/>
      <c r="F18" s="714"/>
      <c r="G18" s="715"/>
      <c r="H18" s="714"/>
      <c r="I18" s="715"/>
      <c r="J18" s="714"/>
      <c r="K18" s="715"/>
      <c r="L18" s="714"/>
      <c r="M18" s="715"/>
    </row>
    <row r="19" spans="1:13" x14ac:dyDescent="0.2">
      <c r="A19" s="724"/>
      <c r="B19" s="725"/>
      <c r="C19" s="724"/>
      <c r="D19" s="725"/>
      <c r="E19" s="713"/>
      <c r="F19" s="714"/>
      <c r="G19" s="715"/>
      <c r="H19" s="714"/>
      <c r="I19" s="715"/>
      <c r="J19" s="714"/>
      <c r="K19" s="715"/>
      <c r="L19" s="714"/>
      <c r="M19" s="715"/>
    </row>
    <row r="20" spans="1:13" x14ac:dyDescent="0.2">
      <c r="A20" s="724"/>
      <c r="B20" s="725"/>
      <c r="C20" s="724"/>
      <c r="D20" s="725"/>
      <c r="E20" s="713"/>
      <c r="F20" s="714"/>
      <c r="G20" s="715"/>
      <c r="H20" s="714"/>
      <c r="I20" s="715"/>
      <c r="J20" s="714"/>
      <c r="K20" s="715"/>
      <c r="L20" s="714"/>
      <c r="M20" s="715"/>
    </row>
    <row r="21" spans="1:13" x14ac:dyDescent="0.2">
      <c r="A21" s="724"/>
      <c r="B21" s="725"/>
      <c r="C21" s="724"/>
      <c r="D21" s="725"/>
      <c r="E21" s="713"/>
      <c r="F21" s="714"/>
      <c r="G21" s="715"/>
      <c r="H21" s="714"/>
      <c r="I21" s="715"/>
      <c r="J21" s="714"/>
      <c r="K21" s="715"/>
      <c r="L21" s="714"/>
      <c r="M21" s="715"/>
    </row>
    <row r="22" spans="1:13" x14ac:dyDescent="0.2">
      <c r="A22" s="724"/>
      <c r="B22" s="725"/>
      <c r="C22" s="724"/>
      <c r="D22" s="725"/>
      <c r="E22" s="713"/>
      <c r="F22" s="714"/>
      <c r="G22" s="715"/>
      <c r="H22" s="714"/>
      <c r="I22" s="715"/>
      <c r="J22" s="714"/>
      <c r="K22" s="715"/>
      <c r="L22" s="714"/>
      <c r="M22" s="715"/>
    </row>
    <row r="23" spans="1:13" x14ac:dyDescent="0.2">
      <c r="A23" s="724"/>
      <c r="B23" s="725"/>
      <c r="C23" s="724"/>
      <c r="D23" s="725"/>
      <c r="E23" s="713"/>
      <c r="F23" s="714"/>
      <c r="G23" s="715"/>
      <c r="H23" s="714"/>
      <c r="I23" s="715"/>
      <c r="J23" s="714"/>
      <c r="K23" s="715"/>
      <c r="L23" s="714"/>
      <c r="M23" s="715"/>
    </row>
    <row r="24" spans="1:13" x14ac:dyDescent="0.2">
      <c r="A24" s="724"/>
      <c r="B24" s="725"/>
      <c r="C24" s="724"/>
      <c r="D24" s="725"/>
      <c r="E24" s="713"/>
      <c r="F24" s="714"/>
      <c r="G24" s="715"/>
      <c r="H24" s="714"/>
      <c r="I24" s="715"/>
      <c r="J24" s="714"/>
      <c r="K24" s="715"/>
      <c r="L24" s="714"/>
      <c r="M24" s="715"/>
    </row>
    <row r="25" spans="1:13" x14ac:dyDescent="0.2">
      <c r="A25" s="724"/>
      <c r="B25" s="725"/>
      <c r="C25" s="724"/>
      <c r="D25" s="725"/>
      <c r="E25" s="713"/>
      <c r="F25" s="714"/>
      <c r="G25" s="715"/>
      <c r="H25" s="714"/>
      <c r="I25" s="715"/>
      <c r="J25" s="714"/>
      <c r="K25" s="715"/>
      <c r="L25" s="714"/>
      <c r="M25" s="715"/>
    </row>
    <row r="26" spans="1:13" x14ac:dyDescent="0.2">
      <c r="A26" s="724"/>
      <c r="B26" s="725"/>
      <c r="C26" s="724"/>
      <c r="D26" s="725"/>
      <c r="E26" s="713"/>
      <c r="F26" s="714"/>
      <c r="G26" s="715"/>
      <c r="H26" s="714"/>
      <c r="I26" s="715"/>
      <c r="J26" s="714"/>
      <c r="K26" s="715"/>
      <c r="L26" s="714"/>
      <c r="M26" s="715"/>
    </row>
    <row r="27" spans="1:13" x14ac:dyDescent="0.2">
      <c r="A27" s="724"/>
      <c r="B27" s="725"/>
      <c r="C27" s="724"/>
      <c r="D27" s="725"/>
      <c r="E27" s="713"/>
      <c r="F27" s="714"/>
      <c r="G27" s="715"/>
      <c r="H27" s="714"/>
      <c r="I27" s="715"/>
      <c r="J27" s="714"/>
      <c r="K27" s="715"/>
      <c r="L27" s="714"/>
      <c r="M27" s="715"/>
    </row>
    <row r="28" spans="1:13" x14ac:dyDescent="0.2">
      <c r="A28" s="724"/>
      <c r="B28" s="725"/>
      <c r="C28" s="724"/>
      <c r="D28" s="725"/>
      <c r="E28" s="713"/>
      <c r="F28" s="714"/>
      <c r="G28" s="715"/>
      <c r="H28" s="714"/>
      <c r="I28" s="715"/>
      <c r="J28" s="714"/>
      <c r="K28" s="715"/>
      <c r="L28" s="714"/>
      <c r="M28" s="715"/>
    </row>
    <row r="29" spans="1:13" x14ac:dyDescent="0.2">
      <c r="A29" s="724"/>
      <c r="B29" s="725"/>
      <c r="C29" s="724"/>
      <c r="D29" s="725"/>
      <c r="E29" s="713"/>
      <c r="F29" s="714"/>
      <c r="G29" s="715"/>
      <c r="H29" s="714"/>
      <c r="I29" s="715"/>
      <c r="J29" s="714"/>
      <c r="K29" s="715"/>
      <c r="L29" s="714"/>
      <c r="M29" s="715"/>
    </row>
    <row r="30" spans="1:13" x14ac:dyDescent="0.2">
      <c r="A30" s="724"/>
      <c r="B30" s="725"/>
      <c r="C30" s="724"/>
      <c r="D30" s="725"/>
      <c r="E30" s="713"/>
      <c r="F30" s="714"/>
      <c r="G30" s="715"/>
      <c r="H30" s="714"/>
      <c r="I30" s="715"/>
      <c r="J30" s="714"/>
      <c r="K30" s="715"/>
      <c r="L30" s="714"/>
      <c r="M30" s="715"/>
    </row>
    <row r="31" spans="1:13" x14ac:dyDescent="0.2">
      <c r="A31" s="724"/>
      <c r="B31" s="725"/>
      <c r="C31" s="724"/>
      <c r="D31" s="725"/>
      <c r="E31" s="713"/>
      <c r="F31" s="714"/>
      <c r="G31" s="715"/>
      <c r="H31" s="714"/>
      <c r="I31" s="715"/>
      <c r="J31" s="714"/>
      <c r="K31" s="715"/>
      <c r="L31" s="714"/>
      <c r="M31" s="715"/>
    </row>
    <row r="32" spans="1:13" x14ac:dyDescent="0.2">
      <c r="A32" s="727"/>
      <c r="B32" s="728"/>
      <c r="C32" s="727"/>
      <c r="D32" s="728"/>
      <c r="E32" s="716"/>
      <c r="F32" s="717"/>
      <c r="G32" s="718"/>
      <c r="H32" s="717"/>
      <c r="I32" s="718"/>
      <c r="J32" s="717"/>
      <c r="K32" s="718"/>
      <c r="L32" s="717"/>
      <c r="M32" s="719"/>
    </row>
    <row r="33" spans="1:13" x14ac:dyDescent="0.2">
      <c r="A33" s="92"/>
      <c r="B33" s="92"/>
      <c r="C33" s="438"/>
      <c r="D33" s="438"/>
      <c r="E33" s="439"/>
      <c r="F33" s="439"/>
      <c r="G33" s="439"/>
      <c r="H33" s="440"/>
      <c r="I33" s="440"/>
      <c r="J33" s="440"/>
      <c r="K33" s="440"/>
      <c r="L33" s="440"/>
      <c r="M33" s="440"/>
    </row>
    <row r="34" spans="1:13" x14ac:dyDescent="0.2">
      <c r="A34" s="92"/>
      <c r="B34" s="92"/>
      <c r="C34" s="92"/>
      <c r="D34" s="92"/>
      <c r="E34" s="92"/>
      <c r="F34" s="92"/>
      <c r="G34" s="92"/>
      <c r="H34" s="92"/>
      <c r="I34" s="92"/>
      <c r="J34" s="92"/>
      <c r="K34" s="92"/>
      <c r="L34" s="92"/>
      <c r="M34" s="92"/>
    </row>
    <row r="35" spans="1:13" x14ac:dyDescent="0.2">
      <c r="A35" s="94" t="s">
        <v>157</v>
      </c>
      <c r="B35" s="95"/>
      <c r="C35" s="95"/>
      <c r="D35" s="95"/>
      <c r="E35" s="95"/>
      <c r="F35" s="96"/>
      <c r="G35" s="441" t="s">
        <v>164</v>
      </c>
      <c r="H35" s="441"/>
      <c r="I35" s="441"/>
      <c r="J35" s="441"/>
      <c r="K35" s="441"/>
      <c r="L35" s="441"/>
      <c r="M35" s="146"/>
    </row>
    <row r="36" spans="1:13" x14ac:dyDescent="0.2">
      <c r="A36" s="395" t="s">
        <v>3</v>
      </c>
      <c r="B36" s="403"/>
      <c r="C36" s="403"/>
      <c r="D36" s="403"/>
      <c r="E36" s="403"/>
      <c r="F36" s="395"/>
      <c r="G36" s="729" t="s">
        <v>3</v>
      </c>
      <c r="H36" s="729"/>
      <c r="I36" s="729"/>
      <c r="J36" s="729"/>
      <c r="K36" s="729"/>
      <c r="L36" s="729"/>
      <c r="M36" s="97"/>
    </row>
    <row r="37" spans="1:13" x14ac:dyDescent="0.2">
      <c r="A37" s="92"/>
      <c r="B37" s="92"/>
      <c r="C37" s="92"/>
      <c r="D37" s="92"/>
      <c r="E37" s="92"/>
      <c r="F37" s="92"/>
      <c r="G37" s="92"/>
      <c r="H37" s="92"/>
      <c r="I37" s="92"/>
      <c r="J37" s="92"/>
      <c r="K37" s="92"/>
      <c r="L37" s="92"/>
      <c r="M37" s="92"/>
    </row>
  </sheetData>
  <sheetProtection algorithmName="SHA-512" hashValue="KdO06OY6WNDz8n/RSzLKWBuH7kacbEI79AedGadHji6OFe6RfaxvQ/8mfphW3vl77RfXES7D57oIVJY2RHeHLw==" saltValue="G6oCKhC77p0h8VMGHISqKw==" spinCount="100000" sheet="1" objects="1" scenarios="1" formatCells="0" formatColumns="0" formatRows="0" insertRows="0"/>
  <mergeCells count="16">
    <mergeCell ref="C33:D33"/>
    <mergeCell ref="E33:G33"/>
    <mergeCell ref="H33:M33"/>
    <mergeCell ref="G35:L35"/>
    <mergeCell ref="A36:F36"/>
    <mergeCell ref="G36:L36"/>
    <mergeCell ref="A6:D6"/>
    <mergeCell ref="A1:M1"/>
    <mergeCell ref="A2:C2"/>
    <mergeCell ref="D2:M2"/>
    <mergeCell ref="A3:B4"/>
    <mergeCell ref="C3:C5"/>
    <mergeCell ref="D3:D5"/>
    <mergeCell ref="E3:M3"/>
    <mergeCell ref="E4:G4"/>
    <mergeCell ref="H4:M4"/>
  </mergeCells>
  <printOptions horizontalCentered="1"/>
  <pageMargins left="0.39370078740157483" right="0.39370078740157483" top="1.3779527559055118" bottom="0.47244094488188981" header="0.39370078740157483" footer="0"/>
  <pageSetup paperSize="140" scale="63" orientation="landscape" r:id="rId1"/>
  <headerFooter>
    <oddHeader>&amp;L&amp;G&amp;R&amp;"Roboto,Negrita"&amp;20&amp;K9D2148
CUENTA PÚBLICA 2024</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7">
    <pageSetUpPr fitToPage="1"/>
  </sheetPr>
  <dimension ref="A1:T1072"/>
  <sheetViews>
    <sheetView showGridLines="0" zoomScaleNormal="100" zoomScaleSheetLayoutView="85" zoomScalePageLayoutView="55" workbookViewId="0">
      <selection activeCell="F60" sqref="F60:K60"/>
    </sheetView>
  </sheetViews>
  <sheetFormatPr baseColWidth="10" defaultColWidth="11.42578125" defaultRowHeight="12" x14ac:dyDescent="0.2"/>
  <cols>
    <col min="1" max="1" width="19.140625" style="10" customWidth="1"/>
    <col min="2" max="2" width="26.5703125" style="10" customWidth="1"/>
    <col min="3" max="3" width="18.28515625" style="10" customWidth="1"/>
    <col min="4" max="5" width="18.5703125" style="10" customWidth="1"/>
    <col min="6" max="6" width="19.42578125" style="10" customWidth="1"/>
    <col min="7" max="7" width="23.28515625" style="10" customWidth="1"/>
    <col min="8" max="8" width="21.28515625" style="10" customWidth="1"/>
    <col min="9" max="9" width="1.7109375" style="10" customWidth="1"/>
    <col min="10" max="10" width="0" style="10" hidden="1" customWidth="1"/>
    <col min="11" max="20" width="11.42578125" style="10" hidden="1" customWidth="1"/>
    <col min="21" max="16384" width="11.42578125" style="10"/>
  </cols>
  <sheetData>
    <row r="1" spans="1:8" ht="18.600000000000001" customHeight="1" x14ac:dyDescent="0.2">
      <c r="A1" s="447" t="s">
        <v>48</v>
      </c>
      <c r="B1" s="447"/>
      <c r="C1" s="447"/>
      <c r="D1" s="447"/>
      <c r="E1" s="447"/>
      <c r="F1" s="447"/>
      <c r="G1" s="447"/>
      <c r="H1" s="447"/>
    </row>
    <row r="2" spans="1:8" ht="20.100000000000001" customHeight="1" x14ac:dyDescent="0.2">
      <c r="A2" s="442" t="s">
        <v>152</v>
      </c>
      <c r="B2" s="443"/>
      <c r="C2" s="444" t="str">
        <f>CARATULA</f>
        <v>-</v>
      </c>
      <c r="D2" s="445"/>
      <c r="E2" s="445"/>
      <c r="F2" s="445"/>
      <c r="G2" s="445"/>
      <c r="H2" s="446"/>
    </row>
    <row r="3" spans="1:8" ht="22.9" customHeight="1" x14ac:dyDescent="0.2">
      <c r="A3" s="469" t="s">
        <v>165</v>
      </c>
      <c r="B3" s="433"/>
      <c r="C3" s="470"/>
      <c r="D3" s="471"/>
      <c r="E3" s="471"/>
      <c r="F3" s="471"/>
      <c r="G3" s="471"/>
      <c r="H3" s="471"/>
    </row>
    <row r="4" spans="1:8" ht="15" customHeight="1" x14ac:dyDescent="0.2">
      <c r="A4" s="459" t="s">
        <v>22</v>
      </c>
      <c r="B4" s="460"/>
      <c r="C4" s="460"/>
      <c r="D4" s="460"/>
      <c r="E4" s="460"/>
      <c r="F4" s="460"/>
      <c r="G4" s="460"/>
      <c r="H4" s="461"/>
    </row>
    <row r="5" spans="1:8" ht="26.25" customHeight="1" x14ac:dyDescent="0.2">
      <c r="A5" s="462" t="s">
        <v>155</v>
      </c>
      <c r="B5" s="463"/>
      <c r="C5" s="463"/>
      <c r="D5" s="463"/>
      <c r="E5" s="463"/>
      <c r="F5" s="464"/>
      <c r="G5" s="465" t="s">
        <v>166</v>
      </c>
      <c r="H5" s="466"/>
    </row>
    <row r="6" spans="1:8" ht="36" x14ac:dyDescent="0.2">
      <c r="A6" s="148" t="s">
        <v>5</v>
      </c>
      <c r="B6" s="149" t="s">
        <v>6</v>
      </c>
      <c r="C6" s="150" t="s">
        <v>78</v>
      </c>
      <c r="D6" s="149" t="s">
        <v>73</v>
      </c>
      <c r="E6" s="150" t="s">
        <v>10</v>
      </c>
      <c r="F6" s="150" t="s">
        <v>74</v>
      </c>
      <c r="G6" s="730" t="s">
        <v>97</v>
      </c>
      <c r="H6" s="160" t="s">
        <v>98</v>
      </c>
    </row>
    <row r="7" spans="1:8" ht="40.9" customHeight="1" x14ac:dyDescent="0.2">
      <c r="A7" s="731"/>
      <c r="B7" s="731"/>
      <c r="C7" s="731"/>
      <c r="D7" s="731"/>
      <c r="E7" s="731"/>
      <c r="F7" s="731"/>
      <c r="G7" s="732" t="str">
        <f>IFERROR(($D7/$A7),"")</f>
        <v/>
      </c>
      <c r="H7" s="732" t="str">
        <f>IFERROR(($D7/$B7),"")</f>
        <v/>
      </c>
    </row>
    <row r="8" spans="1:8" s="44" customFormat="1" ht="15" hidden="1" customHeight="1" x14ac:dyDescent="0.2">
      <c r="A8" s="151"/>
      <c r="B8" s="152"/>
      <c r="C8" s="152"/>
      <c r="D8" s="152"/>
      <c r="E8" s="153"/>
      <c r="F8" s="153"/>
      <c r="G8" s="153"/>
      <c r="H8" s="154"/>
    </row>
    <row r="9" spans="1:8" s="44" customFormat="1" ht="36" hidden="1" customHeight="1" x14ac:dyDescent="0.2">
      <c r="A9" s="155"/>
      <c r="B9" s="156"/>
      <c r="C9" s="156"/>
      <c r="D9" s="156"/>
      <c r="E9" s="45"/>
      <c r="F9" s="45"/>
      <c r="G9" s="45" t="str">
        <f>IFERROR((#REF!/#REF!)*100,"")</f>
        <v/>
      </c>
      <c r="H9" s="147" t="str">
        <f>IFERROR((#REF!/#REF!)*100,"")</f>
        <v/>
      </c>
    </row>
    <row r="10" spans="1:8" s="44" customFormat="1" ht="36" hidden="1" customHeight="1" x14ac:dyDescent="0.2">
      <c r="A10" s="155"/>
      <c r="B10" s="156"/>
      <c r="C10" s="156"/>
      <c r="D10" s="156"/>
      <c r="E10" s="45"/>
      <c r="F10" s="45"/>
      <c r="G10" s="45" t="str">
        <f>IFERROR((#REF!/#REF!)*100,"")</f>
        <v/>
      </c>
      <c r="H10" s="147" t="str">
        <f>IFERROR((#REF!/#REF!)*100,"")</f>
        <v/>
      </c>
    </row>
    <row r="11" spans="1:8" s="44" customFormat="1" ht="36" hidden="1" customHeight="1" x14ac:dyDescent="0.2">
      <c r="A11" s="155" t="str">
        <f>IFERROR(VLOOKUP($B11,#REF!,3,FALSE),"")</f>
        <v/>
      </c>
      <c r="B11" s="156"/>
      <c r="C11" s="156"/>
      <c r="D11" s="156"/>
      <c r="E11" s="45" t="str">
        <f t="shared" ref="E11:E41" si="0">IFERROR(D11/B11,"")</f>
        <v/>
      </c>
      <c r="F11" s="45" t="str">
        <f>IFERROR((D11/#REF!*100),"")</f>
        <v/>
      </c>
      <c r="G11" s="45" t="str">
        <f>IFERROR((#REF!/#REF!)*100,"")</f>
        <v/>
      </c>
      <c r="H11" s="147" t="str">
        <f>IFERROR((#REF!/#REF!)*100,"")</f>
        <v/>
      </c>
    </row>
    <row r="12" spans="1:8" s="44" customFormat="1" ht="36" hidden="1" customHeight="1" x14ac:dyDescent="0.2">
      <c r="A12" s="155" t="str">
        <f>IFERROR(VLOOKUP($B12,#REF!,3,FALSE),"")</f>
        <v/>
      </c>
      <c r="B12" s="156"/>
      <c r="C12" s="156"/>
      <c r="D12" s="156"/>
      <c r="E12" s="45" t="str">
        <f t="shared" si="0"/>
        <v/>
      </c>
      <c r="F12" s="45" t="str">
        <f>IFERROR((D12/#REF!*100),"")</f>
        <v/>
      </c>
      <c r="G12" s="45" t="str">
        <f>IFERROR((#REF!/#REF!)*100,"")</f>
        <v/>
      </c>
      <c r="H12" s="147" t="str">
        <f>IFERROR((#REF!/#REF!)*100,"")</f>
        <v/>
      </c>
    </row>
    <row r="13" spans="1:8" s="44" customFormat="1" ht="36" hidden="1" customHeight="1" x14ac:dyDescent="0.2">
      <c r="A13" s="155" t="str">
        <f>IFERROR(VLOOKUP($B13,#REF!,3,FALSE),"")</f>
        <v/>
      </c>
      <c r="B13" s="156"/>
      <c r="C13" s="156"/>
      <c r="D13" s="156"/>
      <c r="E13" s="45" t="str">
        <f t="shared" si="0"/>
        <v/>
      </c>
      <c r="F13" s="45" t="str">
        <f>IFERROR((D13/#REF!*100),"")</f>
        <v/>
      </c>
      <c r="G13" s="45" t="str">
        <f>IFERROR((#REF!/#REF!)*100,"")</f>
        <v/>
      </c>
      <c r="H13" s="147" t="str">
        <f>IFERROR((#REF!/#REF!)*100,"")</f>
        <v/>
      </c>
    </row>
    <row r="14" spans="1:8" s="44" customFormat="1" ht="36" hidden="1" customHeight="1" x14ac:dyDescent="0.2">
      <c r="A14" s="155" t="str">
        <f>IFERROR(VLOOKUP($B14,#REF!,3,FALSE),"")</f>
        <v/>
      </c>
      <c r="B14" s="156"/>
      <c r="C14" s="156"/>
      <c r="D14" s="156"/>
      <c r="E14" s="45" t="str">
        <f t="shared" si="0"/>
        <v/>
      </c>
      <c r="F14" s="45" t="str">
        <f>IFERROR((D14/#REF!*100),"")</f>
        <v/>
      </c>
      <c r="G14" s="45" t="str">
        <f>IFERROR((#REF!/#REF!)*100,"")</f>
        <v/>
      </c>
      <c r="H14" s="147" t="str">
        <f>IFERROR((#REF!/#REF!)*100,"")</f>
        <v/>
      </c>
    </row>
    <row r="15" spans="1:8" s="44" customFormat="1" ht="36" hidden="1" customHeight="1" x14ac:dyDescent="0.2">
      <c r="A15" s="155" t="str">
        <f>IFERROR(VLOOKUP($B15,#REF!,3,FALSE),"")</f>
        <v/>
      </c>
      <c r="B15" s="156"/>
      <c r="C15" s="156"/>
      <c r="D15" s="156"/>
      <c r="E15" s="45" t="str">
        <f t="shared" si="0"/>
        <v/>
      </c>
      <c r="F15" s="45" t="str">
        <f>IFERROR((D15/#REF!*100),"")</f>
        <v/>
      </c>
      <c r="G15" s="45" t="str">
        <f>IFERROR((#REF!/#REF!)*100,"")</f>
        <v/>
      </c>
      <c r="H15" s="147" t="str">
        <f>IFERROR((#REF!/#REF!)*100,"")</f>
        <v/>
      </c>
    </row>
    <row r="16" spans="1:8" s="44" customFormat="1" ht="36" hidden="1" customHeight="1" x14ac:dyDescent="0.2">
      <c r="A16" s="155" t="str">
        <f>IFERROR(VLOOKUP($B16,#REF!,3,FALSE),"")</f>
        <v/>
      </c>
      <c r="B16" s="156"/>
      <c r="C16" s="156"/>
      <c r="D16" s="156"/>
      <c r="E16" s="45" t="str">
        <f t="shared" si="0"/>
        <v/>
      </c>
      <c r="F16" s="45" t="str">
        <f>IFERROR((D16/#REF!*100),"")</f>
        <v/>
      </c>
      <c r="G16" s="45" t="str">
        <f>IFERROR((#REF!/#REF!)*100,"")</f>
        <v/>
      </c>
      <c r="H16" s="147" t="str">
        <f>IFERROR((#REF!/#REF!)*100,"")</f>
        <v/>
      </c>
    </row>
    <row r="17" spans="1:8" s="44" customFormat="1" ht="36" hidden="1" customHeight="1" x14ac:dyDescent="0.2">
      <c r="A17" s="155" t="str">
        <f>IFERROR(VLOOKUP($B17,#REF!,3,FALSE),"")</f>
        <v/>
      </c>
      <c r="B17" s="156"/>
      <c r="C17" s="156"/>
      <c r="D17" s="156"/>
      <c r="E17" s="45" t="str">
        <f t="shared" si="0"/>
        <v/>
      </c>
      <c r="F17" s="45" t="str">
        <f>IFERROR((D17/#REF!*100),"")</f>
        <v/>
      </c>
      <c r="G17" s="45" t="str">
        <f>IFERROR((#REF!/#REF!)*100,"")</f>
        <v/>
      </c>
      <c r="H17" s="147" t="str">
        <f>IFERROR((#REF!/#REF!)*100,"")</f>
        <v/>
      </c>
    </row>
    <row r="18" spans="1:8" s="44" customFormat="1" ht="36" hidden="1" customHeight="1" x14ac:dyDescent="0.2">
      <c r="A18" s="155" t="str">
        <f>IFERROR(VLOOKUP($B18,#REF!,3,FALSE),"")</f>
        <v/>
      </c>
      <c r="B18" s="156"/>
      <c r="C18" s="156"/>
      <c r="D18" s="156"/>
      <c r="E18" s="45" t="str">
        <f t="shared" si="0"/>
        <v/>
      </c>
      <c r="F18" s="45" t="str">
        <f>IFERROR((D18/#REF!*100),"")</f>
        <v/>
      </c>
      <c r="G18" s="45" t="str">
        <f>IFERROR((#REF!/#REF!)*100,"")</f>
        <v/>
      </c>
      <c r="H18" s="147" t="str">
        <f>IFERROR((#REF!/#REF!)*100,"")</f>
        <v/>
      </c>
    </row>
    <row r="19" spans="1:8" s="44" customFormat="1" ht="36" hidden="1" customHeight="1" x14ac:dyDescent="0.2">
      <c r="A19" s="155" t="str">
        <f>IFERROR(VLOOKUP($B19,#REF!,3,FALSE),"")</f>
        <v/>
      </c>
      <c r="B19" s="156"/>
      <c r="C19" s="156"/>
      <c r="D19" s="156"/>
      <c r="E19" s="45" t="str">
        <f t="shared" si="0"/>
        <v/>
      </c>
      <c r="F19" s="45" t="str">
        <f>IFERROR((D19/#REF!*100),"")</f>
        <v/>
      </c>
      <c r="G19" s="45" t="str">
        <f>IFERROR((#REF!/#REF!)*100,"")</f>
        <v/>
      </c>
      <c r="H19" s="147" t="str">
        <f>IFERROR((#REF!/#REF!)*100,"")</f>
        <v/>
      </c>
    </row>
    <row r="20" spans="1:8" s="44" customFormat="1" ht="36" hidden="1" customHeight="1" x14ac:dyDescent="0.2">
      <c r="A20" s="155" t="str">
        <f>IFERROR(VLOOKUP($B20,#REF!,3,FALSE),"")</f>
        <v/>
      </c>
      <c r="B20" s="156"/>
      <c r="C20" s="156"/>
      <c r="D20" s="156"/>
      <c r="E20" s="45" t="str">
        <f t="shared" si="0"/>
        <v/>
      </c>
      <c r="F20" s="45" t="str">
        <f>IFERROR((D20/#REF!*100),"")</f>
        <v/>
      </c>
      <c r="G20" s="45" t="str">
        <f>IFERROR((#REF!/#REF!)*100,"")</f>
        <v/>
      </c>
      <c r="H20" s="147" t="str">
        <f>IFERROR((#REF!/#REF!)*100,"")</f>
        <v/>
      </c>
    </row>
    <row r="21" spans="1:8" s="44" customFormat="1" ht="36" hidden="1" customHeight="1" x14ac:dyDescent="0.2">
      <c r="A21" s="155" t="str">
        <f>IFERROR(VLOOKUP($B21,#REF!,3,FALSE),"")</f>
        <v/>
      </c>
      <c r="B21" s="156"/>
      <c r="C21" s="156"/>
      <c r="D21" s="156"/>
      <c r="E21" s="45" t="str">
        <f t="shared" si="0"/>
        <v/>
      </c>
      <c r="F21" s="45" t="str">
        <f>IFERROR((D21/#REF!*100),"")</f>
        <v/>
      </c>
      <c r="G21" s="45" t="str">
        <f>IFERROR((#REF!/#REF!)*100,"")</f>
        <v/>
      </c>
      <c r="H21" s="147" t="str">
        <f>IFERROR((#REF!/#REF!)*100,"")</f>
        <v/>
      </c>
    </row>
    <row r="22" spans="1:8" s="44" customFormat="1" ht="36" hidden="1" customHeight="1" x14ac:dyDescent="0.2">
      <c r="A22" s="155" t="str">
        <f>IFERROR(VLOOKUP($B22,#REF!,3,FALSE),"")</f>
        <v/>
      </c>
      <c r="B22" s="156"/>
      <c r="C22" s="156"/>
      <c r="D22" s="156"/>
      <c r="E22" s="45" t="str">
        <f t="shared" si="0"/>
        <v/>
      </c>
      <c r="F22" s="45" t="str">
        <f>IFERROR((D22/#REF!*100),"")</f>
        <v/>
      </c>
      <c r="G22" s="45" t="str">
        <f>IFERROR((#REF!/#REF!)*100,"")</f>
        <v/>
      </c>
      <c r="H22" s="147" t="str">
        <f>IFERROR((#REF!/#REF!)*100,"")</f>
        <v/>
      </c>
    </row>
    <row r="23" spans="1:8" s="44" customFormat="1" ht="36" hidden="1" customHeight="1" x14ac:dyDescent="0.2">
      <c r="A23" s="155" t="str">
        <f>IFERROR(VLOOKUP($B23,#REF!,3,FALSE),"")</f>
        <v/>
      </c>
      <c r="B23" s="156"/>
      <c r="C23" s="156"/>
      <c r="D23" s="156"/>
      <c r="E23" s="45" t="str">
        <f t="shared" si="0"/>
        <v/>
      </c>
      <c r="F23" s="45" t="str">
        <f>IFERROR((D23/#REF!*100),"")</f>
        <v/>
      </c>
      <c r="G23" s="45" t="str">
        <f>IFERROR((#REF!/#REF!)*100,"")</f>
        <v/>
      </c>
      <c r="H23" s="147" t="str">
        <f>IFERROR((#REF!/#REF!)*100,"")</f>
        <v/>
      </c>
    </row>
    <row r="24" spans="1:8" s="44" customFormat="1" ht="36" hidden="1" customHeight="1" x14ac:dyDescent="0.2">
      <c r="A24" s="155" t="str">
        <f>IFERROR(VLOOKUP($B24,#REF!,3,FALSE),"")</f>
        <v/>
      </c>
      <c r="B24" s="156"/>
      <c r="C24" s="156"/>
      <c r="D24" s="156"/>
      <c r="E24" s="45" t="str">
        <f t="shared" si="0"/>
        <v/>
      </c>
      <c r="F24" s="45" t="str">
        <f>IFERROR((D24/#REF!*100),"")</f>
        <v/>
      </c>
      <c r="G24" s="45" t="str">
        <f>IFERROR((#REF!/#REF!)*100,"")</f>
        <v/>
      </c>
      <c r="H24" s="147" t="str">
        <f>IFERROR((#REF!/#REF!)*100,"")</f>
        <v/>
      </c>
    </row>
    <row r="25" spans="1:8" s="44" customFormat="1" ht="36" hidden="1" customHeight="1" x14ac:dyDescent="0.2">
      <c r="A25" s="155" t="str">
        <f>IFERROR(VLOOKUP($B25,#REF!,3,FALSE),"")</f>
        <v/>
      </c>
      <c r="B25" s="156"/>
      <c r="C25" s="156"/>
      <c r="D25" s="156"/>
      <c r="E25" s="45" t="str">
        <f t="shared" si="0"/>
        <v/>
      </c>
      <c r="F25" s="45" t="str">
        <f>IFERROR((D25/#REF!*100),"")</f>
        <v/>
      </c>
      <c r="G25" s="45" t="str">
        <f>IFERROR((#REF!/#REF!)*100,"")</f>
        <v/>
      </c>
      <c r="H25" s="147" t="str">
        <f>IFERROR((#REF!/#REF!)*100,"")</f>
        <v/>
      </c>
    </row>
    <row r="26" spans="1:8" s="44" customFormat="1" ht="36" hidden="1" customHeight="1" x14ac:dyDescent="0.2">
      <c r="A26" s="155" t="str">
        <f>IFERROR(VLOOKUP($B26,#REF!,3,FALSE),"")</f>
        <v/>
      </c>
      <c r="B26" s="156"/>
      <c r="C26" s="156"/>
      <c r="D26" s="156"/>
      <c r="E26" s="45" t="str">
        <f t="shared" si="0"/>
        <v/>
      </c>
      <c r="F26" s="45" t="str">
        <f>IFERROR((D26/#REF!*100),"")</f>
        <v/>
      </c>
      <c r="G26" s="45" t="str">
        <f>IFERROR((#REF!/#REF!)*100,"")</f>
        <v/>
      </c>
      <c r="H26" s="147" t="str">
        <f>IFERROR((#REF!/#REF!)*100,"")</f>
        <v/>
      </c>
    </row>
    <row r="27" spans="1:8" s="44" customFormat="1" ht="36" hidden="1" customHeight="1" x14ac:dyDescent="0.2">
      <c r="A27" s="155" t="str">
        <f>IFERROR(VLOOKUP($B27,#REF!,3,FALSE),"")</f>
        <v/>
      </c>
      <c r="B27" s="156"/>
      <c r="C27" s="156"/>
      <c r="D27" s="156"/>
      <c r="E27" s="45" t="str">
        <f t="shared" si="0"/>
        <v/>
      </c>
      <c r="F27" s="45" t="str">
        <f>IFERROR((D27/#REF!*100),"")</f>
        <v/>
      </c>
      <c r="G27" s="45" t="str">
        <f>IFERROR((#REF!/#REF!)*100,"")</f>
        <v/>
      </c>
      <c r="H27" s="147" t="str">
        <f>IFERROR((#REF!/#REF!)*100,"")</f>
        <v/>
      </c>
    </row>
    <row r="28" spans="1:8" s="44" customFormat="1" ht="36" hidden="1" customHeight="1" x14ac:dyDescent="0.2">
      <c r="A28" s="155" t="str">
        <f>IFERROR(VLOOKUP($B28,#REF!,3,FALSE),"")</f>
        <v/>
      </c>
      <c r="B28" s="156"/>
      <c r="C28" s="156"/>
      <c r="D28" s="156"/>
      <c r="E28" s="45" t="str">
        <f t="shared" si="0"/>
        <v/>
      </c>
      <c r="F28" s="45" t="str">
        <f>IFERROR((D28/#REF!*100),"")</f>
        <v/>
      </c>
      <c r="G28" s="45" t="str">
        <f>IFERROR((#REF!/#REF!)*100,"")</f>
        <v/>
      </c>
      <c r="H28" s="147" t="str">
        <f>IFERROR((#REF!/#REF!)*100,"")</f>
        <v/>
      </c>
    </row>
    <row r="29" spans="1:8" s="44" customFormat="1" ht="36" hidden="1" customHeight="1" x14ac:dyDescent="0.2">
      <c r="A29" s="155" t="str">
        <f>IFERROR(VLOOKUP($B29,#REF!,3,FALSE),"")</f>
        <v/>
      </c>
      <c r="B29" s="156"/>
      <c r="C29" s="156"/>
      <c r="D29" s="156"/>
      <c r="E29" s="45" t="str">
        <f t="shared" si="0"/>
        <v/>
      </c>
      <c r="F29" s="45" t="str">
        <f>IFERROR((D29/#REF!*100),"")</f>
        <v/>
      </c>
      <c r="G29" s="45" t="str">
        <f>IFERROR((#REF!/#REF!)*100,"")</f>
        <v/>
      </c>
      <c r="H29" s="147" t="str">
        <f>IFERROR((#REF!/#REF!)*100,"")</f>
        <v/>
      </c>
    </row>
    <row r="30" spans="1:8" s="44" customFormat="1" ht="36" hidden="1" customHeight="1" x14ac:dyDescent="0.2">
      <c r="A30" s="155" t="str">
        <f>IFERROR(VLOOKUP($B30,#REF!,3,FALSE),"")</f>
        <v/>
      </c>
      <c r="B30" s="156"/>
      <c r="C30" s="156"/>
      <c r="D30" s="156"/>
      <c r="E30" s="45" t="str">
        <f t="shared" si="0"/>
        <v/>
      </c>
      <c r="F30" s="45" t="str">
        <f>IFERROR((D30/#REF!*100),"")</f>
        <v/>
      </c>
      <c r="G30" s="45" t="str">
        <f>IFERROR((#REF!/#REF!)*100,"")</f>
        <v/>
      </c>
      <c r="H30" s="147" t="str">
        <f>IFERROR((#REF!/#REF!)*100,"")</f>
        <v/>
      </c>
    </row>
    <row r="31" spans="1:8" s="44" customFormat="1" ht="36" hidden="1" customHeight="1" x14ac:dyDescent="0.2">
      <c r="A31" s="155" t="str">
        <f>IFERROR(VLOOKUP($B31,#REF!,3,FALSE),"")</f>
        <v/>
      </c>
      <c r="B31" s="156"/>
      <c r="C31" s="156"/>
      <c r="D31" s="156"/>
      <c r="E31" s="45" t="str">
        <f t="shared" si="0"/>
        <v/>
      </c>
      <c r="F31" s="45" t="str">
        <f>IFERROR((D31/#REF!*100),"")</f>
        <v/>
      </c>
      <c r="G31" s="45" t="str">
        <f>IFERROR((#REF!/#REF!)*100,"")</f>
        <v/>
      </c>
      <c r="H31" s="147" t="str">
        <f>IFERROR((#REF!/#REF!)*100,"")</f>
        <v/>
      </c>
    </row>
    <row r="32" spans="1:8" s="44" customFormat="1" ht="36" hidden="1" customHeight="1" x14ac:dyDescent="0.2">
      <c r="A32" s="155" t="str">
        <f>IFERROR(VLOOKUP($B32,#REF!,3,FALSE),"")</f>
        <v/>
      </c>
      <c r="B32" s="156"/>
      <c r="C32" s="156"/>
      <c r="D32" s="156"/>
      <c r="E32" s="45" t="str">
        <f t="shared" si="0"/>
        <v/>
      </c>
      <c r="F32" s="45" t="str">
        <f>IFERROR((D32/#REF!*100),"")</f>
        <v/>
      </c>
      <c r="G32" s="45" t="str">
        <f>IFERROR((#REF!/#REF!)*100,"")</f>
        <v/>
      </c>
      <c r="H32" s="147" t="str">
        <f>IFERROR((#REF!/#REF!)*100,"")</f>
        <v/>
      </c>
    </row>
    <row r="33" spans="1:8" s="44" customFormat="1" ht="36" hidden="1" customHeight="1" x14ac:dyDescent="0.2">
      <c r="A33" s="155" t="str">
        <f>IFERROR(VLOOKUP($B33,#REF!,3,FALSE),"")</f>
        <v/>
      </c>
      <c r="B33" s="156"/>
      <c r="C33" s="156"/>
      <c r="D33" s="156"/>
      <c r="E33" s="45" t="str">
        <f t="shared" si="0"/>
        <v/>
      </c>
      <c r="F33" s="45" t="str">
        <f>IFERROR((D33/#REF!*100),"")</f>
        <v/>
      </c>
      <c r="G33" s="45" t="str">
        <f>IFERROR((#REF!/#REF!)*100,"")</f>
        <v/>
      </c>
      <c r="H33" s="147" t="str">
        <f>IFERROR((#REF!/#REF!)*100,"")</f>
        <v/>
      </c>
    </row>
    <row r="34" spans="1:8" s="44" customFormat="1" ht="36" hidden="1" customHeight="1" x14ac:dyDescent="0.2">
      <c r="A34" s="155" t="str">
        <f>IFERROR(VLOOKUP($B34,#REF!,3,FALSE),"")</f>
        <v/>
      </c>
      <c r="B34" s="156"/>
      <c r="C34" s="156"/>
      <c r="D34" s="156"/>
      <c r="E34" s="45" t="str">
        <f t="shared" si="0"/>
        <v/>
      </c>
      <c r="F34" s="45" t="str">
        <f>IFERROR((D34/#REF!*100),"")</f>
        <v/>
      </c>
      <c r="G34" s="45" t="str">
        <f>IFERROR((#REF!/#REF!)*100,"")</f>
        <v/>
      </c>
      <c r="H34" s="147" t="str">
        <f>IFERROR((#REF!/#REF!)*100,"")</f>
        <v/>
      </c>
    </row>
    <row r="35" spans="1:8" s="44" customFormat="1" ht="36" hidden="1" customHeight="1" x14ac:dyDescent="0.2">
      <c r="A35" s="155" t="str">
        <f>IFERROR(VLOOKUP($B35,#REF!,3,FALSE),"")</f>
        <v/>
      </c>
      <c r="B35" s="156"/>
      <c r="C35" s="156"/>
      <c r="D35" s="156"/>
      <c r="E35" s="45" t="str">
        <f t="shared" si="0"/>
        <v/>
      </c>
      <c r="F35" s="45" t="str">
        <f>IFERROR((D35/#REF!*100),"")</f>
        <v/>
      </c>
      <c r="G35" s="45" t="str">
        <f>IFERROR((#REF!/#REF!)*100,"")</f>
        <v/>
      </c>
      <c r="H35" s="147" t="str">
        <f>IFERROR((#REF!/#REF!)*100,"")</f>
        <v/>
      </c>
    </row>
    <row r="36" spans="1:8" s="44" customFormat="1" ht="36" hidden="1" customHeight="1" x14ac:dyDescent="0.2">
      <c r="A36" s="155" t="str">
        <f>IFERROR(VLOOKUP($B36,#REF!,3,FALSE),"")</f>
        <v/>
      </c>
      <c r="B36" s="156"/>
      <c r="C36" s="156"/>
      <c r="D36" s="156"/>
      <c r="E36" s="45" t="str">
        <f t="shared" si="0"/>
        <v/>
      </c>
      <c r="F36" s="45" t="str">
        <f>IFERROR((D36/#REF!*100),"")</f>
        <v/>
      </c>
      <c r="G36" s="45" t="str">
        <f>IFERROR((#REF!/#REF!)*100,"")</f>
        <v/>
      </c>
      <c r="H36" s="147" t="str">
        <f>IFERROR((#REF!/#REF!)*100,"")</f>
        <v/>
      </c>
    </row>
    <row r="37" spans="1:8" s="44" customFormat="1" ht="36" hidden="1" customHeight="1" x14ac:dyDescent="0.2">
      <c r="A37" s="155" t="str">
        <f>IFERROR(VLOOKUP($B37,#REF!,3,FALSE),"")</f>
        <v/>
      </c>
      <c r="B37" s="156"/>
      <c r="C37" s="156"/>
      <c r="D37" s="156"/>
      <c r="E37" s="45" t="str">
        <f t="shared" si="0"/>
        <v/>
      </c>
      <c r="F37" s="45" t="str">
        <f>IFERROR((D37/#REF!*100),"")</f>
        <v/>
      </c>
      <c r="G37" s="45" t="str">
        <f>IFERROR((#REF!/#REF!)*100,"")</f>
        <v/>
      </c>
      <c r="H37" s="147" t="str">
        <f>IFERROR((#REF!/#REF!)*100,"")</f>
        <v/>
      </c>
    </row>
    <row r="38" spans="1:8" s="44" customFormat="1" ht="36" hidden="1" customHeight="1" x14ac:dyDescent="0.2">
      <c r="A38" s="155" t="str">
        <f>IFERROR(VLOOKUP($B38,#REF!,3,FALSE),"")</f>
        <v/>
      </c>
      <c r="B38" s="156"/>
      <c r="C38" s="156"/>
      <c r="D38" s="156"/>
      <c r="E38" s="45" t="str">
        <f t="shared" si="0"/>
        <v/>
      </c>
      <c r="F38" s="45" t="str">
        <f>IFERROR((D38/#REF!*100),"")</f>
        <v/>
      </c>
      <c r="G38" s="45" t="str">
        <f>IFERROR((#REF!/#REF!)*100,"")</f>
        <v/>
      </c>
      <c r="H38" s="147" t="str">
        <f>IFERROR((#REF!/#REF!)*100,"")</f>
        <v/>
      </c>
    </row>
    <row r="39" spans="1:8" s="44" customFormat="1" ht="36" hidden="1" customHeight="1" x14ac:dyDescent="0.2">
      <c r="A39" s="155" t="str">
        <f>IFERROR(VLOOKUP($B39,#REF!,3,FALSE),"")</f>
        <v/>
      </c>
      <c r="B39" s="156"/>
      <c r="C39" s="156"/>
      <c r="D39" s="156"/>
      <c r="E39" s="45" t="str">
        <f t="shared" si="0"/>
        <v/>
      </c>
      <c r="F39" s="45" t="str">
        <f>IFERROR((D39/#REF!*100),"")</f>
        <v/>
      </c>
      <c r="G39" s="45" t="str">
        <f>IFERROR((#REF!/#REF!)*100,"")</f>
        <v/>
      </c>
      <c r="H39" s="147" t="str">
        <f>IFERROR((#REF!/#REF!)*100,"")</f>
        <v/>
      </c>
    </row>
    <row r="40" spans="1:8" s="44" customFormat="1" ht="36" hidden="1" customHeight="1" x14ac:dyDescent="0.2">
      <c r="A40" s="155" t="str">
        <f>IFERROR(VLOOKUP($B40,#REF!,3,FALSE),"")</f>
        <v/>
      </c>
      <c r="B40" s="156"/>
      <c r="C40" s="156"/>
      <c r="D40" s="156"/>
      <c r="E40" s="45" t="str">
        <f t="shared" si="0"/>
        <v/>
      </c>
      <c r="F40" s="45" t="str">
        <f>IFERROR((D40/#REF!*100),"")</f>
        <v/>
      </c>
      <c r="G40" s="45" t="str">
        <f>IFERROR((#REF!/#REF!)*100,"")</f>
        <v/>
      </c>
      <c r="H40" s="147" t="str">
        <f>IFERROR((#REF!/#REF!)*100,"")</f>
        <v/>
      </c>
    </row>
    <row r="41" spans="1:8" s="44" customFormat="1" ht="36" hidden="1" customHeight="1" x14ac:dyDescent="0.2">
      <c r="A41" s="155" t="str">
        <f>IFERROR(VLOOKUP($B41,#REF!,3,FALSE),"")</f>
        <v/>
      </c>
      <c r="B41" s="156"/>
      <c r="C41" s="156"/>
      <c r="D41" s="156"/>
      <c r="E41" s="45" t="str">
        <f t="shared" si="0"/>
        <v/>
      </c>
      <c r="F41" s="45" t="str">
        <f>IFERROR((D41/#REF!*100),"")</f>
        <v/>
      </c>
      <c r="G41" s="45" t="str">
        <f>IFERROR((#REF!/#REF!)*100,"")</f>
        <v/>
      </c>
      <c r="H41" s="147" t="str">
        <f>IFERROR((#REF!/#REF!)*100,"")</f>
        <v/>
      </c>
    </row>
    <row r="42" spans="1:8" s="44" customFormat="1" ht="36" hidden="1" customHeight="1" x14ac:dyDescent="0.2">
      <c r="A42" s="155"/>
      <c r="B42" s="157"/>
      <c r="C42" s="158"/>
      <c r="D42" s="158"/>
      <c r="E42" s="45"/>
      <c r="F42" s="45"/>
      <c r="G42" s="45"/>
      <c r="H42" s="147"/>
    </row>
    <row r="43" spans="1:8" s="44" customFormat="1" ht="28.5" customHeight="1" x14ac:dyDescent="0.2">
      <c r="A43" s="467" t="s">
        <v>167</v>
      </c>
      <c r="B43" s="467"/>
      <c r="C43" s="467"/>
      <c r="D43" s="467"/>
      <c r="E43" s="467"/>
      <c r="F43" s="467"/>
      <c r="G43" s="467"/>
      <c r="H43" s="468"/>
    </row>
    <row r="44" spans="1:8" s="44" customFormat="1" ht="15" customHeight="1" x14ac:dyDescent="0.2">
      <c r="A44" s="448"/>
      <c r="B44" s="449"/>
      <c r="C44" s="449"/>
      <c r="D44" s="449"/>
      <c r="E44" s="449"/>
      <c r="F44" s="449"/>
      <c r="G44" s="449"/>
      <c r="H44" s="450"/>
    </row>
    <row r="45" spans="1:8" s="44" customFormat="1" ht="15" customHeight="1" x14ac:dyDescent="0.2">
      <c r="A45" s="451"/>
      <c r="B45" s="452"/>
      <c r="C45" s="452"/>
      <c r="D45" s="452"/>
      <c r="E45" s="452"/>
      <c r="F45" s="452"/>
      <c r="G45" s="452"/>
      <c r="H45" s="453"/>
    </row>
    <row r="46" spans="1:8" s="44" customFormat="1" ht="15" customHeight="1" x14ac:dyDescent="0.2">
      <c r="A46" s="451"/>
      <c r="B46" s="452"/>
      <c r="C46" s="452"/>
      <c r="D46" s="452"/>
      <c r="E46" s="452"/>
      <c r="F46" s="452"/>
      <c r="G46" s="452"/>
      <c r="H46" s="453"/>
    </row>
    <row r="47" spans="1:8" s="44" customFormat="1" ht="15" customHeight="1" x14ac:dyDescent="0.2">
      <c r="A47" s="451"/>
      <c r="B47" s="452"/>
      <c r="C47" s="452"/>
      <c r="D47" s="452"/>
      <c r="E47" s="452"/>
      <c r="F47" s="452"/>
      <c r="G47" s="452"/>
      <c r="H47" s="453"/>
    </row>
    <row r="48" spans="1:8" s="44" customFormat="1" ht="20.25" customHeight="1" x14ac:dyDescent="0.2">
      <c r="A48" s="454"/>
      <c r="B48" s="455"/>
      <c r="C48" s="455"/>
      <c r="D48" s="455"/>
      <c r="E48" s="455"/>
      <c r="F48" s="455"/>
      <c r="G48" s="455"/>
      <c r="H48" s="456"/>
    </row>
    <row r="49" spans="1:12" ht="27" customHeight="1" x14ac:dyDescent="0.2">
      <c r="A49" s="457" t="s">
        <v>168</v>
      </c>
      <c r="B49" s="457"/>
      <c r="C49" s="457"/>
      <c r="D49" s="457"/>
      <c r="E49" s="457"/>
      <c r="F49" s="457"/>
      <c r="G49" s="457"/>
      <c r="H49" s="458"/>
    </row>
    <row r="50" spans="1:12" x14ac:dyDescent="0.2">
      <c r="A50" s="448"/>
      <c r="B50" s="449"/>
      <c r="C50" s="449"/>
      <c r="D50" s="449"/>
      <c r="E50" s="449"/>
      <c r="F50" s="449"/>
      <c r="G50" s="449"/>
      <c r="H50" s="450"/>
    </row>
    <row r="51" spans="1:12" x14ac:dyDescent="0.2">
      <c r="A51" s="451"/>
      <c r="B51" s="452"/>
      <c r="C51" s="452"/>
      <c r="D51" s="452"/>
      <c r="E51" s="452"/>
      <c r="F51" s="452"/>
      <c r="G51" s="452"/>
      <c r="H51" s="453"/>
    </row>
    <row r="52" spans="1:12" x14ac:dyDescent="0.2">
      <c r="A52" s="451"/>
      <c r="B52" s="452"/>
      <c r="C52" s="452"/>
      <c r="D52" s="452"/>
      <c r="E52" s="452"/>
      <c r="F52" s="452"/>
      <c r="G52" s="452"/>
      <c r="H52" s="453"/>
    </row>
    <row r="53" spans="1:12" x14ac:dyDescent="0.2">
      <c r="A53" s="451"/>
      <c r="B53" s="452"/>
      <c r="C53" s="452"/>
      <c r="D53" s="452"/>
      <c r="E53" s="452"/>
      <c r="F53" s="452"/>
      <c r="G53" s="452"/>
      <c r="H53" s="453"/>
    </row>
    <row r="54" spans="1:12" x14ac:dyDescent="0.2">
      <c r="A54" s="451"/>
      <c r="B54" s="452"/>
      <c r="C54" s="452"/>
      <c r="D54" s="452"/>
      <c r="E54" s="452"/>
      <c r="F54" s="452"/>
      <c r="G54" s="452"/>
      <c r="H54" s="453"/>
    </row>
    <row r="55" spans="1:12" x14ac:dyDescent="0.2">
      <c r="A55" s="451"/>
      <c r="B55" s="452"/>
      <c r="C55" s="452"/>
      <c r="D55" s="452"/>
      <c r="E55" s="452"/>
      <c r="F55" s="452"/>
      <c r="G55" s="452"/>
      <c r="H55" s="453"/>
    </row>
    <row r="56" spans="1:12" x14ac:dyDescent="0.2">
      <c r="A56" s="454"/>
      <c r="B56" s="455"/>
      <c r="C56" s="455"/>
      <c r="D56" s="455"/>
      <c r="E56" s="455"/>
      <c r="F56" s="455"/>
      <c r="G56" s="455"/>
      <c r="H56" s="456"/>
    </row>
    <row r="57" spans="1:12" x14ac:dyDescent="0.2">
      <c r="A57" s="159"/>
      <c r="B57" s="159"/>
      <c r="C57" s="159"/>
      <c r="D57" s="159"/>
      <c r="E57" s="159"/>
      <c r="F57" s="159"/>
      <c r="G57" s="159"/>
      <c r="H57" s="159"/>
      <c r="I57" s="159"/>
      <c r="J57" s="159"/>
      <c r="K57" s="159"/>
    </row>
    <row r="58" spans="1:12" x14ac:dyDescent="0.2">
      <c r="A58" s="159"/>
      <c r="B58" s="159"/>
      <c r="C58" s="159"/>
      <c r="D58" s="159"/>
      <c r="E58" s="159"/>
      <c r="F58" s="159"/>
      <c r="G58" s="159"/>
      <c r="H58" s="159"/>
      <c r="I58" s="159"/>
      <c r="J58" s="159"/>
      <c r="K58" s="159"/>
    </row>
    <row r="59" spans="1:12" x14ac:dyDescent="0.2">
      <c r="A59" s="94" t="s">
        <v>157</v>
      </c>
      <c r="B59" s="95"/>
      <c r="C59" s="95"/>
      <c r="D59" s="95"/>
      <c r="E59" s="96"/>
      <c r="F59" s="441" t="s">
        <v>169</v>
      </c>
      <c r="G59" s="441"/>
      <c r="H59" s="441"/>
      <c r="I59" s="441"/>
      <c r="J59" s="441"/>
      <c r="K59" s="441"/>
      <c r="L59" s="29"/>
    </row>
    <row r="60" spans="1:12" x14ac:dyDescent="0.2">
      <c r="A60" s="395" t="s">
        <v>3</v>
      </c>
      <c r="B60" s="403"/>
      <c r="C60" s="403"/>
      <c r="D60" s="403"/>
      <c r="E60" s="395"/>
      <c r="F60" s="395" t="s">
        <v>3</v>
      </c>
      <c r="G60" s="395"/>
      <c r="H60" s="395"/>
      <c r="I60" s="395"/>
      <c r="J60" s="395"/>
      <c r="K60" s="395"/>
      <c r="L60" s="29"/>
    </row>
    <row r="61" spans="1:12" x14ac:dyDescent="0.2">
      <c r="A61" s="159"/>
      <c r="B61" s="159"/>
      <c r="C61" s="159"/>
      <c r="D61" s="159"/>
      <c r="E61" s="159"/>
      <c r="F61" s="159"/>
      <c r="G61" s="159"/>
      <c r="H61" s="159"/>
      <c r="I61" s="159"/>
      <c r="J61" s="159"/>
      <c r="K61" s="159"/>
    </row>
    <row r="62" spans="1:12" x14ac:dyDescent="0.2">
      <c r="A62" s="159"/>
      <c r="B62" s="159"/>
      <c r="C62" s="159"/>
      <c r="D62" s="159"/>
      <c r="E62" s="159"/>
      <c r="F62" s="159"/>
      <c r="G62" s="159"/>
      <c r="H62" s="159"/>
      <c r="I62" s="159"/>
      <c r="J62" s="159"/>
      <c r="K62" s="159"/>
    </row>
    <row r="1019" spans="20:20" x14ac:dyDescent="0.2">
      <c r="T1019" s="46"/>
    </row>
    <row r="1024" spans="20:20" x14ac:dyDescent="0.2">
      <c r="T1024" s="46"/>
    </row>
    <row r="1025" spans="20:20" x14ac:dyDescent="0.2">
      <c r="T1025" s="46"/>
    </row>
    <row r="1072" spans="20:20" x14ac:dyDescent="0.2">
      <c r="T1072" s="46"/>
    </row>
  </sheetData>
  <sheetProtection algorithmName="SHA-512" hashValue="Jmsylz1RXq70+sH6kqmMkSXPNqcrRJqedbVTj9iuqlvnDB57YZILIOor5Y85ot3rJ3+nOza5uxOpLQNzIHhE3Q==" saltValue="+eN4pv/YOODPLCsEH6SzjQ==" spinCount="100000" sheet="1" objects="1" scenarios="1" formatCells="0" formatColumns="0" formatRows="0" insertRows="0"/>
  <mergeCells count="15">
    <mergeCell ref="A60:E60"/>
    <mergeCell ref="F60:K60"/>
    <mergeCell ref="A2:B2"/>
    <mergeCell ref="C2:H2"/>
    <mergeCell ref="A1:H1"/>
    <mergeCell ref="F59:K59"/>
    <mergeCell ref="A44:H48"/>
    <mergeCell ref="A49:H49"/>
    <mergeCell ref="A50:H56"/>
    <mergeCell ref="A4:H4"/>
    <mergeCell ref="A5:F5"/>
    <mergeCell ref="G5:H5"/>
    <mergeCell ref="A43:H43"/>
    <mergeCell ref="A3:B3"/>
    <mergeCell ref="C3:H3"/>
  </mergeCells>
  <printOptions horizontalCentered="1"/>
  <pageMargins left="0.39370078740157483" right="0.39370078740157483" top="1.3779527559055118" bottom="0.47244094488188981" header="0.39370078740157483" footer="0"/>
  <pageSetup scale="74" orientation="landscape" r:id="rId1"/>
  <headerFooter>
    <oddHeader>&amp;L&amp;G&amp;R&amp;"Roboto,Negrita"&amp;20&amp;K9D2148
CUENTA PÚBLICA 2024</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Hoja8">
    <pageSetUpPr fitToPage="1"/>
  </sheetPr>
  <dimension ref="A1:XFD39"/>
  <sheetViews>
    <sheetView showGridLines="0" topLeftCell="A10" zoomScale="85" zoomScaleNormal="85" zoomScaleSheetLayoutView="40" zoomScalePageLayoutView="70" workbookViewId="0">
      <selection activeCell="A38" sqref="A38:F38"/>
    </sheetView>
  </sheetViews>
  <sheetFormatPr baseColWidth="10" defaultColWidth="11.42578125" defaultRowHeight="12.75" x14ac:dyDescent="0.2"/>
  <cols>
    <col min="1" max="1" width="20.5703125" style="1" customWidth="1"/>
    <col min="2" max="2" width="30.5703125" style="1" customWidth="1"/>
    <col min="3" max="3" width="20.5703125" style="1" customWidth="1"/>
    <col min="4" max="4" width="26.5703125" style="1" customWidth="1"/>
    <col min="5" max="10" width="20" style="1" customWidth="1"/>
    <col min="11" max="12" width="16.28515625" style="1" customWidth="1"/>
    <col min="13" max="13" width="17.5703125" style="1" customWidth="1"/>
    <col min="14" max="16384" width="11.42578125" style="1"/>
  </cols>
  <sheetData>
    <row r="1" spans="1:13 16384:16384" ht="18.600000000000001" customHeight="1" x14ac:dyDescent="0.2">
      <c r="A1" s="472" t="s">
        <v>23</v>
      </c>
      <c r="B1" s="473"/>
      <c r="C1" s="473"/>
      <c r="D1" s="473"/>
      <c r="E1" s="473"/>
      <c r="F1" s="473"/>
      <c r="G1" s="473"/>
      <c r="H1" s="473"/>
      <c r="I1" s="473"/>
      <c r="J1" s="473"/>
      <c r="K1" s="473"/>
      <c r="L1" s="474"/>
    </row>
    <row r="2" spans="1:13 16384:16384" ht="17.25" customHeight="1" x14ac:dyDescent="0.2">
      <c r="A2" s="475" t="s">
        <v>152</v>
      </c>
      <c r="B2" s="476"/>
      <c r="C2" s="477" t="str">
        <f>+CARATULA</f>
        <v>-</v>
      </c>
      <c r="D2" s="478"/>
      <c r="E2" s="478"/>
      <c r="F2" s="478"/>
      <c r="G2" s="478"/>
      <c r="H2" s="478"/>
      <c r="I2" s="478"/>
      <c r="J2" s="478"/>
      <c r="K2" s="478"/>
      <c r="L2" s="479"/>
    </row>
    <row r="3" spans="1:13 16384:16384" ht="20.100000000000001" customHeight="1" x14ac:dyDescent="0.2">
      <c r="A3" s="161" t="s">
        <v>54</v>
      </c>
      <c r="B3" s="162" t="s">
        <v>55</v>
      </c>
      <c r="C3" s="162" t="s">
        <v>56</v>
      </c>
      <c r="D3" s="162" t="s">
        <v>57</v>
      </c>
      <c r="E3" s="480" t="s">
        <v>99</v>
      </c>
      <c r="F3" s="480"/>
      <c r="G3" s="480"/>
      <c r="H3" s="480"/>
      <c r="I3" s="480"/>
      <c r="J3" s="480"/>
      <c r="K3" s="480" t="s">
        <v>100</v>
      </c>
      <c r="L3" s="481"/>
      <c r="M3" s="41"/>
    </row>
    <row r="4" spans="1:13 16384:16384" s="43" customFormat="1" ht="27" customHeight="1" x14ac:dyDescent="0.2">
      <c r="A4" s="733"/>
      <c r="B4" s="734"/>
      <c r="C4" s="735"/>
      <c r="D4" s="734"/>
      <c r="E4" s="736"/>
      <c r="F4" s="737"/>
      <c r="G4" s="737"/>
      <c r="H4" s="737"/>
      <c r="I4" s="737"/>
      <c r="J4" s="738"/>
      <c r="K4" s="739"/>
      <c r="L4" s="740"/>
      <c r="M4" s="41"/>
      <c r="XFD4" s="42">
        <v>2</v>
      </c>
    </row>
    <row r="5" spans="1:13 16384:16384" s="43" customFormat="1" ht="29.25" customHeight="1" x14ac:dyDescent="0.2">
      <c r="A5" s="482" t="s">
        <v>110</v>
      </c>
      <c r="B5" s="482"/>
      <c r="C5" s="483"/>
      <c r="D5" s="482"/>
      <c r="E5" s="482" t="s">
        <v>155</v>
      </c>
      <c r="F5" s="482"/>
      <c r="G5" s="482"/>
      <c r="H5" s="482"/>
      <c r="I5" s="482"/>
      <c r="J5" s="482"/>
      <c r="K5" s="482"/>
      <c r="L5" s="486"/>
    </row>
    <row r="6" spans="1:13 16384:16384" s="43" customFormat="1" ht="29.25" customHeight="1" x14ac:dyDescent="0.2">
      <c r="A6" s="163" t="s">
        <v>101</v>
      </c>
      <c r="B6" s="163" t="s">
        <v>102</v>
      </c>
      <c r="C6" s="163" t="s">
        <v>103</v>
      </c>
      <c r="D6" s="163" t="s">
        <v>174</v>
      </c>
      <c r="E6" s="163" t="s">
        <v>104</v>
      </c>
      <c r="F6" s="163" t="s">
        <v>105</v>
      </c>
      <c r="G6" s="163" t="s">
        <v>106</v>
      </c>
      <c r="H6" s="163" t="s">
        <v>107</v>
      </c>
      <c r="I6" s="163" t="s">
        <v>108</v>
      </c>
      <c r="J6" s="163" t="s">
        <v>109</v>
      </c>
      <c r="K6" s="163" t="s">
        <v>175</v>
      </c>
      <c r="L6" s="164" t="s">
        <v>176</v>
      </c>
    </row>
    <row r="7" spans="1:13 16384:16384" s="43" customFormat="1" ht="42.6" customHeight="1" x14ac:dyDescent="0.2">
      <c r="A7" s="167"/>
      <c r="B7" s="167"/>
      <c r="C7" s="167"/>
      <c r="D7" s="741" t="str">
        <f>IFERROR((C7/B7), "")</f>
        <v/>
      </c>
      <c r="E7" s="167"/>
      <c r="F7" s="167"/>
      <c r="G7" s="167"/>
      <c r="H7" s="167"/>
      <c r="I7" s="167"/>
      <c r="J7" s="167"/>
      <c r="K7" s="742" t="str">
        <f>IFERROR((I7/F7), "")</f>
        <v/>
      </c>
      <c r="L7" s="742" t="str">
        <f>IFERROR((D7/K7), "")</f>
        <v/>
      </c>
    </row>
    <row r="8" spans="1:13 16384:16384" x14ac:dyDescent="0.2">
      <c r="A8" s="487" t="s">
        <v>172</v>
      </c>
      <c r="B8" s="488"/>
      <c r="C8" s="488"/>
      <c r="D8" s="488"/>
      <c r="E8" s="488"/>
      <c r="F8" s="488"/>
      <c r="G8" s="488"/>
      <c r="H8" s="488"/>
      <c r="I8" s="488"/>
      <c r="J8" s="488"/>
      <c r="K8" s="488"/>
      <c r="L8" s="488"/>
    </row>
    <row r="9" spans="1:13 16384:16384" x14ac:dyDescent="0.2">
      <c r="A9" s="168"/>
      <c r="B9" s="169"/>
      <c r="C9" s="169"/>
      <c r="D9" s="169"/>
      <c r="E9" s="169"/>
      <c r="F9" s="169"/>
      <c r="G9" s="169"/>
      <c r="H9" s="169"/>
      <c r="I9" s="169"/>
      <c r="J9" s="169"/>
      <c r="K9" s="169"/>
      <c r="L9" s="169"/>
    </row>
    <row r="10" spans="1:13 16384:16384" x14ac:dyDescent="0.2">
      <c r="A10" s="168"/>
      <c r="B10" s="169"/>
      <c r="C10" s="169"/>
      <c r="D10" s="169"/>
      <c r="E10" s="169"/>
      <c r="F10" s="169"/>
      <c r="G10" s="169"/>
      <c r="H10" s="169"/>
      <c r="I10" s="169"/>
      <c r="J10" s="169"/>
      <c r="K10" s="169"/>
      <c r="L10" s="169"/>
    </row>
    <row r="11" spans="1:13 16384:16384" x14ac:dyDescent="0.2">
      <c r="A11" s="168"/>
      <c r="B11" s="169"/>
      <c r="C11" s="169"/>
      <c r="D11" s="169"/>
      <c r="E11" s="169"/>
      <c r="F11" s="169"/>
      <c r="G11" s="169"/>
      <c r="H11" s="169"/>
      <c r="I11" s="169"/>
      <c r="J11" s="169"/>
      <c r="K11" s="169"/>
      <c r="L11" s="169"/>
    </row>
    <row r="12" spans="1:13 16384:16384" x14ac:dyDescent="0.2">
      <c r="A12" s="168"/>
      <c r="B12" s="169"/>
      <c r="C12" s="169"/>
      <c r="D12" s="169"/>
      <c r="E12" s="169"/>
      <c r="F12" s="169"/>
      <c r="G12" s="169"/>
      <c r="H12" s="169"/>
      <c r="I12" s="169"/>
      <c r="J12" s="169"/>
      <c r="K12" s="169"/>
      <c r="L12" s="169"/>
    </row>
    <row r="13" spans="1:13 16384:16384" x14ac:dyDescent="0.2">
      <c r="A13" s="168"/>
      <c r="B13" s="169"/>
      <c r="C13" s="169"/>
      <c r="D13" s="169"/>
      <c r="E13" s="169"/>
      <c r="F13" s="169"/>
      <c r="G13" s="169"/>
      <c r="H13" s="169"/>
      <c r="I13" s="169"/>
      <c r="J13" s="169"/>
      <c r="K13" s="169"/>
      <c r="L13" s="169"/>
    </row>
    <row r="14" spans="1:13 16384:16384" x14ac:dyDescent="0.2">
      <c r="A14" s="168"/>
      <c r="B14" s="169"/>
      <c r="C14" s="169"/>
      <c r="D14" s="169"/>
      <c r="E14" s="169"/>
      <c r="F14" s="169"/>
      <c r="G14" s="169"/>
      <c r="H14" s="169"/>
      <c r="I14" s="169"/>
      <c r="J14" s="169"/>
      <c r="K14" s="169"/>
      <c r="L14" s="169"/>
    </row>
    <row r="15" spans="1:13 16384:16384" x14ac:dyDescent="0.2">
      <c r="A15" s="487" t="s">
        <v>171</v>
      </c>
      <c r="B15" s="488"/>
      <c r="C15" s="488"/>
      <c r="D15" s="488"/>
      <c r="E15" s="488"/>
      <c r="F15" s="488"/>
      <c r="G15" s="488"/>
      <c r="H15" s="488"/>
      <c r="I15" s="488"/>
      <c r="J15" s="488"/>
      <c r="K15" s="488"/>
      <c r="L15" s="488"/>
    </row>
    <row r="16" spans="1:13 16384:16384" x14ac:dyDescent="0.2">
      <c r="A16" s="168"/>
      <c r="B16" s="169"/>
      <c r="C16" s="169"/>
      <c r="D16" s="169"/>
      <c r="E16" s="169"/>
      <c r="F16" s="169"/>
      <c r="G16" s="169"/>
      <c r="H16" s="169"/>
      <c r="I16" s="169"/>
      <c r="J16" s="169"/>
      <c r="K16" s="169"/>
      <c r="L16" s="169"/>
    </row>
    <row r="17" spans="1:12" x14ac:dyDescent="0.2">
      <c r="A17" s="168"/>
      <c r="B17" s="169"/>
      <c r="C17" s="169"/>
      <c r="D17" s="169"/>
      <c r="E17" s="169"/>
      <c r="F17" s="169"/>
      <c r="G17" s="169"/>
      <c r="H17" s="169"/>
      <c r="I17" s="169"/>
      <c r="J17" s="169"/>
      <c r="K17" s="169"/>
      <c r="L17" s="169"/>
    </row>
    <row r="18" spans="1:12" x14ac:dyDescent="0.2">
      <c r="A18" s="168"/>
      <c r="B18" s="169"/>
      <c r="C18" s="169"/>
      <c r="D18" s="169"/>
      <c r="E18" s="169"/>
      <c r="F18" s="169"/>
      <c r="G18" s="169"/>
      <c r="H18" s="169"/>
      <c r="I18" s="169"/>
      <c r="J18" s="169"/>
      <c r="K18" s="169"/>
      <c r="L18" s="169"/>
    </row>
    <row r="19" spans="1:12" x14ac:dyDescent="0.2">
      <c r="A19" s="168"/>
      <c r="B19" s="169"/>
      <c r="C19" s="169"/>
      <c r="D19" s="169"/>
      <c r="E19" s="169"/>
      <c r="F19" s="169"/>
      <c r="G19" s="169"/>
      <c r="H19" s="169"/>
      <c r="I19" s="169"/>
      <c r="J19" s="169"/>
      <c r="K19" s="169"/>
      <c r="L19" s="169"/>
    </row>
    <row r="20" spans="1:12" x14ac:dyDescent="0.2">
      <c r="A20" s="168"/>
      <c r="B20" s="169"/>
      <c r="C20" s="169"/>
      <c r="D20" s="169"/>
      <c r="E20" s="169"/>
      <c r="F20" s="169"/>
      <c r="G20" s="169"/>
      <c r="H20" s="169"/>
      <c r="I20" s="169"/>
      <c r="J20" s="169"/>
      <c r="K20" s="169"/>
      <c r="L20" s="169"/>
    </row>
    <row r="21" spans="1:12" x14ac:dyDescent="0.2">
      <c r="A21" s="168"/>
      <c r="B21" s="169"/>
      <c r="C21" s="169"/>
      <c r="D21" s="169"/>
      <c r="E21" s="169"/>
      <c r="F21" s="169"/>
      <c r="G21" s="169"/>
      <c r="H21" s="169"/>
      <c r="I21" s="169"/>
      <c r="J21" s="169"/>
      <c r="K21" s="169"/>
      <c r="L21" s="169"/>
    </row>
    <row r="22" spans="1:12" x14ac:dyDescent="0.2">
      <c r="A22" s="489"/>
      <c r="B22" s="490"/>
      <c r="C22" s="490"/>
      <c r="D22" s="490"/>
      <c r="E22" s="490"/>
      <c r="F22" s="490"/>
      <c r="G22" s="490"/>
      <c r="H22" s="490"/>
      <c r="I22" s="490"/>
      <c r="J22" s="490"/>
      <c r="K22" s="490"/>
      <c r="L22" s="490"/>
    </row>
    <row r="23" spans="1:12" x14ac:dyDescent="0.2">
      <c r="A23" s="165" t="s">
        <v>173</v>
      </c>
      <c r="B23" s="166"/>
      <c r="C23" s="166"/>
      <c r="D23" s="166"/>
      <c r="E23" s="166"/>
      <c r="F23" s="166"/>
      <c r="G23" s="166"/>
      <c r="H23" s="166"/>
      <c r="I23" s="166"/>
      <c r="J23" s="166"/>
      <c r="K23" s="166"/>
      <c r="L23" s="166"/>
    </row>
    <row r="24" spans="1:12" x14ac:dyDescent="0.2">
      <c r="A24" s="168"/>
      <c r="B24" s="169"/>
      <c r="C24" s="169"/>
      <c r="D24" s="169"/>
      <c r="E24" s="169"/>
      <c r="F24" s="169"/>
      <c r="G24" s="169"/>
      <c r="H24" s="169"/>
      <c r="I24" s="169"/>
      <c r="J24" s="169"/>
      <c r="K24" s="169"/>
      <c r="L24" s="169"/>
    </row>
    <row r="25" spans="1:12" x14ac:dyDescent="0.2">
      <c r="A25" s="170"/>
      <c r="B25" s="171"/>
      <c r="C25" s="171"/>
      <c r="D25" s="171"/>
      <c r="E25" s="171"/>
      <c r="F25" s="171"/>
      <c r="G25" s="171"/>
      <c r="H25" s="171"/>
      <c r="I25" s="171"/>
      <c r="J25" s="171"/>
      <c r="K25" s="171"/>
      <c r="L25" s="171"/>
    </row>
    <row r="26" spans="1:12" x14ac:dyDescent="0.2">
      <c r="A26" s="170"/>
      <c r="B26" s="171"/>
      <c r="C26" s="171"/>
      <c r="D26" s="171"/>
      <c r="E26" s="171"/>
      <c r="F26" s="171"/>
      <c r="G26" s="171"/>
      <c r="H26" s="171"/>
      <c r="I26" s="171"/>
      <c r="J26" s="171"/>
      <c r="K26" s="171"/>
      <c r="L26" s="171"/>
    </row>
    <row r="27" spans="1:12" x14ac:dyDescent="0.2">
      <c r="A27" s="170"/>
      <c r="B27" s="171"/>
      <c r="C27" s="171"/>
      <c r="D27" s="171"/>
      <c r="E27" s="171"/>
      <c r="F27" s="171"/>
      <c r="G27" s="171"/>
      <c r="H27" s="171"/>
      <c r="I27" s="171"/>
      <c r="J27" s="171"/>
      <c r="K27" s="171"/>
      <c r="L27" s="171"/>
    </row>
    <row r="28" spans="1:12" x14ac:dyDescent="0.2">
      <c r="A28" s="170"/>
      <c r="B28" s="171"/>
      <c r="C28" s="171"/>
      <c r="D28" s="171"/>
      <c r="E28" s="171"/>
      <c r="F28" s="171"/>
      <c r="G28" s="171"/>
      <c r="H28" s="171"/>
      <c r="I28" s="171"/>
      <c r="J28" s="171"/>
      <c r="K28" s="171"/>
      <c r="L28" s="171"/>
    </row>
    <row r="29" spans="1:12" x14ac:dyDescent="0.2">
      <c r="A29" s="170"/>
      <c r="B29" s="171"/>
      <c r="C29" s="171"/>
      <c r="D29" s="171"/>
      <c r="E29" s="171"/>
      <c r="F29" s="171"/>
      <c r="G29" s="171"/>
      <c r="H29" s="171"/>
      <c r="I29" s="171"/>
      <c r="J29" s="171"/>
      <c r="K29" s="171"/>
      <c r="L29" s="171"/>
    </row>
    <row r="30" spans="1:12" x14ac:dyDescent="0.2">
      <c r="A30" s="172"/>
      <c r="B30" s="173"/>
      <c r="C30" s="173"/>
      <c r="D30" s="173"/>
      <c r="E30" s="173"/>
      <c r="F30" s="173"/>
      <c r="G30" s="173"/>
      <c r="H30" s="173"/>
      <c r="I30" s="173"/>
      <c r="J30" s="173"/>
      <c r="K30" s="173"/>
      <c r="L30" s="173"/>
    </row>
    <row r="31" spans="1:12" x14ac:dyDescent="0.2">
      <c r="A31" s="491"/>
      <c r="B31" s="492"/>
      <c r="C31" s="492"/>
      <c r="D31" s="492"/>
      <c r="E31" s="492"/>
      <c r="F31" s="492"/>
      <c r="G31" s="492"/>
      <c r="H31" s="492"/>
      <c r="I31" s="492"/>
      <c r="J31" s="492"/>
      <c r="K31" s="492"/>
      <c r="L31" s="492"/>
    </row>
    <row r="32" spans="1:12" x14ac:dyDescent="0.2">
      <c r="A32" s="174"/>
      <c r="B32" s="175"/>
      <c r="C32" s="175"/>
      <c r="D32" s="175"/>
      <c r="E32" s="175"/>
      <c r="F32" s="175"/>
      <c r="G32" s="175"/>
      <c r="H32" s="175"/>
      <c r="I32" s="175"/>
      <c r="J32" s="175"/>
      <c r="K32" s="175"/>
      <c r="L32" s="175"/>
    </row>
    <row r="33" spans="1:13" x14ac:dyDescent="0.2">
      <c r="A33" s="174"/>
      <c r="B33" s="175"/>
      <c r="C33" s="175"/>
      <c r="D33" s="175"/>
      <c r="E33" s="175"/>
      <c r="F33" s="175"/>
      <c r="G33" s="175"/>
      <c r="H33" s="175"/>
      <c r="I33" s="175"/>
      <c r="J33" s="175"/>
      <c r="K33" s="175"/>
      <c r="L33" s="175"/>
    </row>
    <row r="34" spans="1:13" x14ac:dyDescent="0.2">
      <c r="A34" s="484"/>
      <c r="B34" s="485"/>
      <c r="C34" s="485"/>
      <c r="D34" s="485"/>
      <c r="E34" s="485"/>
      <c r="F34" s="485"/>
      <c r="G34" s="485"/>
      <c r="H34" s="485"/>
      <c r="I34" s="485"/>
      <c r="J34" s="485"/>
      <c r="K34" s="485"/>
      <c r="L34" s="485"/>
    </row>
    <row r="35" spans="1:13" x14ac:dyDescent="0.2">
      <c r="A35" s="62"/>
      <c r="B35" s="62"/>
      <c r="C35" s="62"/>
      <c r="D35" s="62"/>
      <c r="E35" s="62"/>
      <c r="F35" s="62"/>
      <c r="G35" s="62"/>
      <c r="H35" s="62"/>
      <c r="I35" s="62"/>
      <c r="J35" s="62"/>
      <c r="K35" s="62"/>
      <c r="L35" s="62"/>
    </row>
    <row r="36" spans="1:13" x14ac:dyDescent="0.2">
      <c r="A36" s="62"/>
      <c r="B36" s="62"/>
      <c r="C36" s="62"/>
      <c r="D36" s="62"/>
      <c r="E36" s="62"/>
      <c r="F36" s="62"/>
      <c r="G36" s="62"/>
      <c r="H36" s="62"/>
      <c r="I36" s="62"/>
      <c r="J36" s="62"/>
      <c r="K36" s="62"/>
      <c r="L36" s="62"/>
    </row>
    <row r="37" spans="1:13" x14ac:dyDescent="0.2">
      <c r="A37" s="104" t="s">
        <v>157</v>
      </c>
      <c r="B37" s="105"/>
      <c r="C37" s="105"/>
      <c r="D37" s="105"/>
      <c r="E37" s="105"/>
      <c r="F37" s="106"/>
      <c r="G37" s="419" t="s">
        <v>170</v>
      </c>
      <c r="H37" s="419"/>
      <c r="I37" s="419"/>
      <c r="J37" s="419"/>
      <c r="K37" s="419"/>
      <c r="L37" s="419"/>
      <c r="M37" s="32"/>
    </row>
    <row r="38" spans="1:13" x14ac:dyDescent="0.2">
      <c r="A38" s="429" t="s">
        <v>3</v>
      </c>
      <c r="B38" s="430"/>
      <c r="C38" s="430"/>
      <c r="D38" s="430"/>
      <c r="E38" s="430"/>
      <c r="F38" s="429"/>
      <c r="G38" s="429" t="s">
        <v>3</v>
      </c>
      <c r="H38" s="429"/>
      <c r="I38" s="429"/>
      <c r="J38" s="429"/>
      <c r="K38" s="429"/>
      <c r="L38" s="429"/>
      <c r="M38" s="32"/>
    </row>
    <row r="39" spans="1:13" x14ac:dyDescent="0.2">
      <c r="A39" s="62"/>
      <c r="B39" s="62"/>
      <c r="C39" s="62"/>
      <c r="D39" s="62"/>
      <c r="E39" s="62"/>
      <c r="F39" s="62"/>
      <c r="G39" s="62"/>
      <c r="H39" s="62"/>
      <c r="I39" s="62"/>
      <c r="J39" s="62"/>
      <c r="K39" s="62"/>
      <c r="L39" s="62"/>
    </row>
  </sheetData>
  <sheetProtection algorithmName="SHA-512" hashValue="JW/ZP0t8qv1Ab+E5p4sZY05W2AgDuBsY9VWg9/Df4Cs5kU5jtancvK4aB4lDJnmn94pjusLN0cqTBO6A33/jsw==" saltValue="970/kjf2QHBGEQins2ps6g==" spinCount="100000" sheet="1" objects="1" scenarios="1" formatCells="0" formatColumns="0" formatRows="0" insertRows="0"/>
  <mergeCells count="17">
    <mergeCell ref="A31:L31"/>
    <mergeCell ref="G37:L37"/>
    <mergeCell ref="A38:F38"/>
    <mergeCell ref="G38:L38"/>
    <mergeCell ref="A1:L1"/>
    <mergeCell ref="A2:B2"/>
    <mergeCell ref="C2:L2"/>
    <mergeCell ref="E3:J3"/>
    <mergeCell ref="K3:L3"/>
    <mergeCell ref="E4:J4"/>
    <mergeCell ref="K4:L4"/>
    <mergeCell ref="A5:D5"/>
    <mergeCell ref="A34:L34"/>
    <mergeCell ref="E5:L5"/>
    <mergeCell ref="A8:L8"/>
    <mergeCell ref="A15:L15"/>
    <mergeCell ref="A22:L22"/>
  </mergeCells>
  <printOptions horizontalCentered="1"/>
  <pageMargins left="0.39370078740157483" right="0.39370078740157483" top="1.3779527559055118" bottom="0.47244094488188981" header="0.39370078740157483" footer="0"/>
  <pageSetup paperSize="140" scale="56" orientation="landscape" r:id="rId1"/>
  <headerFooter>
    <oddHeader>&amp;L&amp;G&amp;R&amp;"Roboto,Negrita"&amp;20&amp;K9D2148
&amp;22&amp;K9D2148CUENTA PÚBLICA 2024</odd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Hoja11">
    <pageSetUpPr fitToPage="1"/>
  </sheetPr>
  <dimension ref="A1:J25"/>
  <sheetViews>
    <sheetView showGridLines="0" zoomScaleNormal="100" zoomScaleSheetLayoutView="70" zoomScalePageLayoutView="70" workbookViewId="0">
      <selection activeCell="E25" sqref="E25"/>
    </sheetView>
  </sheetViews>
  <sheetFormatPr baseColWidth="10" defaultColWidth="11.42578125" defaultRowHeight="12.75" x14ac:dyDescent="0.2"/>
  <cols>
    <col min="1" max="1" width="40.85546875" style="34" customWidth="1"/>
    <col min="2" max="2" width="15.28515625" style="34" customWidth="1"/>
    <col min="3" max="5" width="16.140625" style="34" customWidth="1"/>
    <col min="6" max="6" width="17.28515625" style="34" customWidth="1"/>
    <col min="7" max="7" width="42.7109375" style="34" customWidth="1"/>
    <col min="8" max="8" width="3" style="34" customWidth="1"/>
    <col min="9" max="16384" width="11.42578125" style="34"/>
  </cols>
  <sheetData>
    <row r="1" spans="1:7" ht="18" customHeight="1" x14ac:dyDescent="0.2">
      <c r="A1" s="493" t="s">
        <v>51</v>
      </c>
      <c r="B1" s="493"/>
      <c r="C1" s="493"/>
      <c r="D1" s="493"/>
      <c r="E1" s="493"/>
      <c r="F1" s="493"/>
      <c r="G1" s="493"/>
    </row>
    <row r="2" spans="1:7" ht="17.45" customHeight="1" x14ac:dyDescent="0.2">
      <c r="A2" s="176" t="s">
        <v>144</v>
      </c>
      <c r="B2" s="497" t="str">
        <f>+CARATULA</f>
        <v>-</v>
      </c>
      <c r="C2" s="498"/>
      <c r="D2" s="498"/>
      <c r="E2" s="498"/>
      <c r="F2" s="498"/>
      <c r="G2" s="499"/>
    </row>
    <row r="3" spans="1:7" ht="30.6" customHeight="1" x14ac:dyDescent="0.2">
      <c r="A3" s="500" t="s">
        <v>111</v>
      </c>
      <c r="B3" s="494" t="s">
        <v>9</v>
      </c>
      <c r="C3" s="494"/>
      <c r="D3" s="494" t="s">
        <v>155</v>
      </c>
      <c r="E3" s="494"/>
      <c r="F3" s="494"/>
      <c r="G3" s="495" t="s">
        <v>13</v>
      </c>
    </row>
    <row r="4" spans="1:7" ht="29.45" customHeight="1" x14ac:dyDescent="0.2">
      <c r="A4" s="501"/>
      <c r="B4" s="177" t="s">
        <v>180</v>
      </c>
      <c r="C4" s="177" t="s">
        <v>12</v>
      </c>
      <c r="D4" s="177" t="s">
        <v>5</v>
      </c>
      <c r="E4" s="177" t="s">
        <v>6</v>
      </c>
      <c r="F4" s="177" t="s">
        <v>10</v>
      </c>
      <c r="G4" s="496"/>
    </row>
    <row r="5" spans="1:7" ht="16.5" customHeight="1" x14ac:dyDescent="0.2">
      <c r="A5" s="178" t="s">
        <v>179</v>
      </c>
      <c r="B5" s="179"/>
      <c r="C5" s="180">
        <f>+SUM(C6:C21)</f>
        <v>0</v>
      </c>
      <c r="D5" s="181">
        <f>+SUM(D6:D21)</f>
        <v>0</v>
      </c>
      <c r="E5" s="181">
        <f t="shared" ref="E5:F5" si="0">+SUM(E6:E21)</f>
        <v>0</v>
      </c>
      <c r="F5" s="181">
        <f t="shared" si="0"/>
        <v>0</v>
      </c>
      <c r="G5" s="182"/>
    </row>
    <row r="6" spans="1:7" s="39" customFormat="1" ht="18" customHeight="1" x14ac:dyDescent="0.2">
      <c r="A6" s="184"/>
      <c r="B6" s="185"/>
      <c r="C6" s="184"/>
      <c r="D6" s="186"/>
      <c r="E6" s="186"/>
      <c r="F6" s="186"/>
      <c r="G6" s="743"/>
    </row>
    <row r="7" spans="1:7" s="39" customFormat="1" ht="18" customHeight="1" x14ac:dyDescent="0.2">
      <c r="A7" s="187"/>
      <c r="B7" s="188"/>
      <c r="C7" s="187"/>
      <c r="D7" s="189"/>
      <c r="E7" s="189"/>
      <c r="F7" s="189"/>
      <c r="G7" s="744"/>
    </row>
    <row r="8" spans="1:7" s="39" customFormat="1" ht="18" customHeight="1" x14ac:dyDescent="0.2">
      <c r="A8" s="190"/>
      <c r="B8" s="191"/>
      <c r="C8" s="190"/>
      <c r="D8" s="192"/>
      <c r="E8" s="192"/>
      <c r="F8" s="192"/>
      <c r="G8" s="745"/>
    </row>
    <row r="9" spans="1:7" s="39" customFormat="1" ht="18" customHeight="1" x14ac:dyDescent="0.2">
      <c r="A9" s="193"/>
      <c r="B9" s="188"/>
      <c r="C9" s="187"/>
      <c r="D9" s="189"/>
      <c r="E9" s="189"/>
      <c r="F9" s="189"/>
      <c r="G9" s="744"/>
    </row>
    <row r="10" spans="1:7" s="39" customFormat="1" ht="18" customHeight="1" x14ac:dyDescent="0.2">
      <c r="A10" s="193"/>
      <c r="B10" s="191"/>
      <c r="C10" s="190"/>
      <c r="D10" s="192"/>
      <c r="E10" s="192"/>
      <c r="F10" s="192"/>
      <c r="G10" s="745"/>
    </row>
    <row r="11" spans="1:7" s="39" customFormat="1" ht="18" customHeight="1" x14ac:dyDescent="0.2">
      <c r="A11" s="193"/>
      <c r="B11" s="188"/>
      <c r="C11" s="187"/>
      <c r="D11" s="189"/>
      <c r="E11" s="189"/>
      <c r="F11" s="189"/>
      <c r="G11" s="744"/>
    </row>
    <row r="12" spans="1:7" s="39" customFormat="1" ht="18" customHeight="1" x14ac:dyDescent="0.2">
      <c r="A12" s="193"/>
      <c r="B12" s="194"/>
      <c r="C12" s="195"/>
      <c r="D12" s="196"/>
      <c r="E12" s="196"/>
      <c r="F12" s="196"/>
      <c r="G12" s="746"/>
    </row>
    <row r="13" spans="1:7" s="39" customFormat="1" ht="18" customHeight="1" x14ac:dyDescent="0.2">
      <c r="A13" s="193"/>
      <c r="B13" s="191"/>
      <c r="C13" s="190"/>
      <c r="D13" s="192"/>
      <c r="E13" s="192"/>
      <c r="F13" s="192"/>
      <c r="G13" s="745"/>
    </row>
    <row r="14" spans="1:7" s="39" customFormat="1" ht="18" customHeight="1" x14ac:dyDescent="0.2">
      <c r="A14" s="187"/>
      <c r="B14" s="188"/>
      <c r="C14" s="187"/>
      <c r="D14" s="189"/>
      <c r="E14" s="189"/>
      <c r="F14" s="189"/>
      <c r="G14" s="744"/>
    </row>
    <row r="15" spans="1:7" s="39" customFormat="1" ht="18" customHeight="1" x14ac:dyDescent="0.2">
      <c r="A15" s="190"/>
      <c r="B15" s="188"/>
      <c r="C15" s="187"/>
      <c r="D15" s="189"/>
      <c r="E15" s="189"/>
      <c r="F15" s="189"/>
      <c r="G15" s="744"/>
    </row>
    <row r="16" spans="1:7" s="39" customFormat="1" ht="18" customHeight="1" x14ac:dyDescent="0.2">
      <c r="A16" s="187"/>
      <c r="B16" s="194"/>
      <c r="C16" s="195"/>
      <c r="D16" s="196"/>
      <c r="E16" s="196"/>
      <c r="F16" s="196"/>
      <c r="G16" s="746"/>
    </row>
    <row r="17" spans="1:10" s="39" customFormat="1" ht="18" customHeight="1" x14ac:dyDescent="0.2">
      <c r="A17" s="190"/>
      <c r="B17" s="191"/>
      <c r="C17" s="190"/>
      <c r="D17" s="192"/>
      <c r="E17" s="192"/>
      <c r="F17" s="192"/>
      <c r="G17" s="745"/>
    </row>
    <row r="18" spans="1:10" s="39" customFormat="1" ht="18" customHeight="1" x14ac:dyDescent="0.2">
      <c r="A18" s="187"/>
      <c r="B18" s="188"/>
      <c r="C18" s="187"/>
      <c r="D18" s="189"/>
      <c r="E18" s="189"/>
      <c r="F18" s="189"/>
      <c r="G18" s="744"/>
    </row>
    <row r="19" spans="1:10" s="39" customFormat="1" ht="18" customHeight="1" x14ac:dyDescent="0.2">
      <c r="A19" s="190"/>
      <c r="B19" s="191"/>
      <c r="C19" s="190"/>
      <c r="D19" s="192"/>
      <c r="E19" s="192"/>
      <c r="F19" s="192"/>
      <c r="G19" s="745"/>
    </row>
    <row r="20" spans="1:10" s="39" customFormat="1" ht="18" customHeight="1" x14ac:dyDescent="0.2">
      <c r="A20" s="193"/>
      <c r="B20" s="188"/>
      <c r="C20" s="187"/>
      <c r="D20" s="189"/>
      <c r="E20" s="189"/>
      <c r="F20" s="189"/>
      <c r="G20" s="744"/>
    </row>
    <row r="21" spans="1:10" s="39" customFormat="1" ht="18" customHeight="1" x14ac:dyDescent="0.2">
      <c r="A21" s="188"/>
      <c r="B21" s="188"/>
      <c r="C21" s="187"/>
      <c r="D21" s="189"/>
      <c r="E21" s="189"/>
      <c r="F21" s="189"/>
      <c r="G21" s="744"/>
    </row>
    <row r="22" spans="1:10" x14ac:dyDescent="0.2">
      <c r="A22" s="183"/>
      <c r="B22" s="183"/>
      <c r="C22" s="183"/>
      <c r="D22" s="183"/>
      <c r="E22" s="183"/>
      <c r="F22" s="183"/>
      <c r="G22" s="747"/>
    </row>
    <row r="23" spans="1:10" s="40" customFormat="1" x14ac:dyDescent="0.2">
      <c r="A23" s="107" t="s">
        <v>178</v>
      </c>
      <c r="B23" s="106"/>
      <c r="C23" s="106"/>
      <c r="D23" s="106"/>
      <c r="E23" s="107" t="s">
        <v>177</v>
      </c>
      <c r="F23" s="107"/>
      <c r="G23" s="107"/>
      <c r="H23" s="33"/>
      <c r="I23" s="33"/>
      <c r="J23" s="33"/>
    </row>
    <row r="24" spans="1:10" x14ac:dyDescent="0.2">
      <c r="A24" s="429" t="s">
        <v>3</v>
      </c>
      <c r="B24" s="429"/>
      <c r="C24" s="106"/>
      <c r="D24" s="106"/>
      <c r="E24" s="429" t="s">
        <v>3</v>
      </c>
      <c r="F24" s="429"/>
      <c r="G24" s="429"/>
      <c r="H24" s="35"/>
      <c r="I24" s="35"/>
      <c r="J24" s="35"/>
    </row>
    <row r="25" spans="1:10" x14ac:dyDescent="0.2">
      <c r="A25" s="183"/>
      <c r="B25" s="183"/>
      <c r="C25" s="183"/>
      <c r="D25" s="183"/>
      <c r="E25" s="183"/>
      <c r="F25" s="183"/>
      <c r="G25" s="183"/>
    </row>
  </sheetData>
  <sheetProtection algorithmName="SHA-512" hashValue="GnMRK6K9IidsiadXCug5wPq3tn+1n+eAFLimEYJDPRbxNlvYSWf92N+qaq/vaJGJF+S5XS6xkS0gU3cKl9UbOA==" saltValue="sL5PHHOdm6DThOlWagHBpw==" spinCount="100000" sheet="1" objects="1" scenarios="1" formatCells="0" formatColumns="0" formatRows="0" insertRows="0"/>
  <mergeCells count="8">
    <mergeCell ref="A1:G1"/>
    <mergeCell ref="A24:B24"/>
    <mergeCell ref="E24:G24"/>
    <mergeCell ref="D3:F3"/>
    <mergeCell ref="B3:C3"/>
    <mergeCell ref="G3:G4"/>
    <mergeCell ref="B2:G2"/>
    <mergeCell ref="A3:A4"/>
  </mergeCells>
  <dataValidations disablePrompts="1" count="1">
    <dataValidation allowBlank="1" sqref="A2" xr:uid="{00000000-0002-0000-0800-000000000000}"/>
  </dataValidations>
  <printOptions horizontalCentered="1"/>
  <pageMargins left="0.39370078740157483" right="0.39370078740157483" top="1.3779527559055118" bottom="0.47244094488188981" header="0.39370078740157483" footer="0"/>
  <pageSetup paperSize="140" scale="86" orientation="landscape" r:id="rId1"/>
  <headerFooter>
    <oddHeader>&amp;L&amp;G&amp;R&amp;"Roboto,Negrita"&amp;20&amp;K9D2148
CUENTA PÚBLICA 2024</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15</vt:i4>
      </vt:variant>
      <vt:variant>
        <vt:lpstr>Rangos con nombre</vt:lpstr>
      </vt:variant>
      <vt:variant>
        <vt:i4>21</vt:i4>
      </vt:variant>
    </vt:vector>
  </HeadingPairs>
  <TitlesOfParts>
    <vt:vector size="36" baseType="lpstr">
      <vt:lpstr>MATRIZ</vt:lpstr>
      <vt:lpstr>Caratula</vt:lpstr>
      <vt:lpstr>ECG</vt:lpstr>
      <vt:lpstr>E-RPR</vt:lpstr>
      <vt:lpstr>E-RFI</vt:lpstr>
      <vt:lpstr>E-RCR</vt:lpstr>
      <vt:lpstr>E_RFE</vt:lpstr>
      <vt:lpstr>EPPCP</vt:lpstr>
      <vt:lpstr>ADS</vt:lpstr>
      <vt:lpstr>REA-1</vt:lpstr>
      <vt:lpstr>REA-2</vt:lpstr>
      <vt:lpstr>FIC</vt:lpstr>
      <vt:lpstr>ADPR</vt:lpstr>
      <vt:lpstr>R-RAMA</vt:lpstr>
      <vt:lpstr>AR_DH</vt:lpstr>
      <vt:lpstr>ADPR!Área_de_impresión</vt:lpstr>
      <vt:lpstr>Caratula!Área_de_impresión</vt:lpstr>
      <vt:lpstr>E_RFE!Área_de_impresión</vt:lpstr>
      <vt:lpstr>EPPCP!Área_de_impresión</vt:lpstr>
      <vt:lpstr>'REA-1'!Área_de_impresión</vt:lpstr>
      <vt:lpstr>CARATULA</vt:lpstr>
      <vt:lpstr>Caratula!PERIODO</vt:lpstr>
      <vt:lpstr>ADPR!Títulos_a_imprimir</vt:lpstr>
      <vt:lpstr>ADS!Títulos_a_imprimir</vt:lpstr>
      <vt:lpstr>AR_DH!Títulos_a_imprimir</vt:lpstr>
      <vt:lpstr>E_RFE!Títulos_a_imprimir</vt:lpstr>
      <vt:lpstr>ECG!Títulos_a_imprimir</vt:lpstr>
      <vt:lpstr>EPPCP!Títulos_a_imprimir</vt:lpstr>
      <vt:lpstr>'E-RCR'!Títulos_a_imprimir</vt:lpstr>
      <vt:lpstr>'E-RFI'!Títulos_a_imprimir</vt:lpstr>
      <vt:lpstr>'E-RPR'!Títulos_a_imprimir</vt:lpstr>
      <vt:lpstr>FIC!Títulos_a_imprimir</vt:lpstr>
      <vt:lpstr>MATRIZ!Títulos_a_imprimir</vt:lpstr>
      <vt:lpstr>'REA-1'!Títulos_a_imprimir</vt:lpstr>
      <vt:lpstr>'REA-2'!Títulos_a_imprimir</vt:lpstr>
      <vt:lpstr>'R-RAMA'!Títulos_a_imprimir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Jibarra</dc:creator>
  <cp:lastModifiedBy>Finanzas CDMX</cp:lastModifiedBy>
  <cp:lastPrinted>2025-01-08T00:12:36Z</cp:lastPrinted>
  <dcterms:created xsi:type="dcterms:W3CDTF">1996-11-27T10:00:04Z</dcterms:created>
  <dcterms:modified xsi:type="dcterms:W3CDTF">2025-02-18T21:30:01Z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6f0df1b8-f1bb-4566-999e-0befe1c2db4b</vt:lpwstr>
  </property>
</Properties>
</file>