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7695" windowHeight="8535"/>
  </bookViews>
  <sheets>
    <sheet name="COMPENSACION DEF FEIEF 2020" sheetId="4" r:id="rId1"/>
  </sheets>
  <externalReferences>
    <externalReference r:id="rId2"/>
    <externalReference r:id="rId3"/>
    <externalReference r:id="rId4"/>
  </externalReferences>
  <definedNames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'COMPENSACION DEF FEIEF 2020'!$A$1:$G$22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'COMPENSACION DEF FEIEF 2020'!$1:$1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4" l="1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E21" i="4"/>
  <c r="D21" i="4"/>
  <c r="C21" i="4"/>
  <c r="F21" i="4" l="1"/>
</calcChain>
</file>

<file path=xl/sharedStrings.xml><?xml version="1.0" encoding="utf-8"?>
<sst xmlns="http://schemas.openxmlformats.org/spreadsheetml/2006/main" count="23" uniqueCount="22">
  <si>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</si>
  <si>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</si>
  <si>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</si>
  <si>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</si>
  <si>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</si>
  <si>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</si>
  <si>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</si>
  <si>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</si>
  <si>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</si>
  <si>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</si>
  <si>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</si>
  <si>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</si>
  <si>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</si>
  <si>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</si>
  <si>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</si>
  <si>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</si>
  <si>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I. COMPENSACION ANUAL DEFINITIVA DEL FEIEF 2020 CORRESPONDIENTE A LAS DEMARCACIONES TERRITORIALES DE LA CIUDAD DE MÉXICO APLICADO EN EL MES DE FEBRERO DEL EJERCICIO FISCAL 2021 (PESOS)</t>
  </si>
  <si>
    <t>Demarcaciones Territoriales</t>
  </si>
  <si>
    <t>Fondo General de Participaciones</t>
  </si>
  <si>
    <t>Fondo de Fomento Municipal</t>
  </si>
  <si>
    <t>Fondo de Fiscalización y Recaudación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</si>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</sst>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1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7" tint="0.39997558519241921"/>
    <pageSetUpPr fitToPage="1"/>
  </sheetPr>
  <dimension ref="A1:M48"/>
  <sheetViews>
    <sheetView showGridLines="0" tabSelected="1" view="pageBreakPreview" zoomScaleNormal="100" zoomScaleSheetLayoutView="100" workbookViewId="0">
      <selection activeCell="C9" sqref="C9"/>
    </sheetView>
  </sheetViews>
  <sheetFormatPr baseColWidth="10" defaultColWidth="0" defaultRowHeight="0" customHeight="1" zeroHeight="1" x14ac:dyDescent="0.25"/>
  <cols>
    <col min="1" max="1" width="2.28515625" style="1" customWidth="1"/>
    <col min="2" max="2" width="19.140625" style="1" customWidth="1"/>
    <col min="3" max="4" width="17" style="1" customWidth="1"/>
    <col min="5" max="5" width="19" style="1" customWidth="1"/>
    <col min="6" max="6" width="17" style="1" customWidth="1"/>
    <col min="7" max="7" width="1.7109375" style="1" customWidth="1"/>
    <col min="8" max="10" width="17" style="1" hidden="1" customWidth="1"/>
    <col min="11" max="11" width="1.7109375" style="1" hidden="1" customWidth="1"/>
    <col min="12" max="13" width="15" style="1" hidden="1" customWidth="1"/>
    <col min="14" max="16384" width="0" style="1" hidden="1"/>
  </cols>
  <sheetData>
    <row r="1" spans="1:12" ht="41.25" customHeight="1" x14ac:dyDescent="0.25">
      <c r="A1" s="14" t="s">
        <v>16</v>
      </c>
      <c r="B1" s="14"/>
      <c r="C1" s="14"/>
      <c r="D1" s="14"/>
      <c r="E1" s="14"/>
      <c r="F1" s="14"/>
      <c r="G1" s="8"/>
      <c r="H1" s="8"/>
      <c r="I1" s="8"/>
      <c r="J1" s="8"/>
    </row>
    <row r="2" spans="1:12" ht="9.9499999999999993" customHeight="1" x14ac:dyDescent="0.25">
      <c r="A2" s="9"/>
      <c r="B2" s="9"/>
      <c r="C2" s="9"/>
      <c r="D2" s="9"/>
      <c r="E2" s="9"/>
      <c r="F2" s="9"/>
      <c r="G2" s="8"/>
      <c r="H2" s="8"/>
      <c r="I2" s="8"/>
      <c r="J2" s="9"/>
    </row>
    <row r="3" spans="1:12" ht="24.95" customHeight="1" x14ac:dyDescent="0.25">
      <c r="A3" s="15" t="s">
        <v>17</v>
      </c>
      <c r="B3" s="16"/>
      <c r="C3" s="19" t="s">
        <v>18</v>
      </c>
      <c r="D3" s="19" t="s">
        <v>19</v>
      </c>
      <c r="E3" s="19" t="s">
        <v>20</v>
      </c>
      <c r="F3" s="19" t="s">
        <v>21</v>
      </c>
      <c r="G3" s="8"/>
      <c r="H3" s="8"/>
      <c r="I3" s="8"/>
    </row>
    <row r="4" spans="1:12" ht="24.95" customHeight="1" x14ac:dyDescent="0.25">
      <c r="A4" s="17"/>
      <c r="B4" s="18"/>
      <c r="C4" s="20"/>
      <c r="D4" s="20"/>
      <c r="E4" s="20"/>
      <c r="F4" s="20"/>
      <c r="G4" s="8"/>
      <c r="H4" s="8"/>
      <c r="I4" s="8"/>
    </row>
    <row r="5" spans="1:12" ht="16.5" customHeight="1" x14ac:dyDescent="0.25">
      <c r="A5" s="10" t="s">
        <v>0</v>
      </c>
      <c r="B5" s="11"/>
      <c r="C5" s="7">
        <v>2730263</v>
      </c>
      <c r="D5" s="7">
        <v>747174</v>
      </c>
      <c r="E5" s="7">
        <v>-28367</v>
      </c>
      <c r="F5" s="5">
        <f t="shared" ref="F5:F20" si="0">+SUM(C5:E5)</f>
        <v>3449070</v>
      </c>
      <c r="G5" s="8"/>
      <c r="H5" s="8"/>
      <c r="I5" s="8"/>
      <c r="L5" s="6"/>
    </row>
    <row r="6" spans="1:12" ht="16.5" customHeight="1" x14ac:dyDescent="0.25">
      <c r="A6" s="10" t="s">
        <v>1</v>
      </c>
      <c r="B6" s="11"/>
      <c r="C6" s="7">
        <v>1313317</v>
      </c>
      <c r="D6" s="7">
        <v>359407</v>
      </c>
      <c r="E6" s="7">
        <v>-13645</v>
      </c>
      <c r="F6" s="5">
        <f t="shared" si="0"/>
        <v>1659079</v>
      </c>
      <c r="G6" s="8"/>
      <c r="H6" s="8"/>
      <c r="I6" s="8"/>
      <c r="L6" s="6"/>
    </row>
    <row r="7" spans="1:12" ht="16.5" customHeight="1" x14ac:dyDescent="0.25">
      <c r="A7" s="10" t="s">
        <v>2</v>
      </c>
      <c r="B7" s="11"/>
      <c r="C7" s="7">
        <v>1394555</v>
      </c>
      <c r="D7" s="7">
        <v>381639</v>
      </c>
      <c r="E7" s="7">
        <v>-14489</v>
      </c>
      <c r="F7" s="5">
        <f t="shared" si="0"/>
        <v>1761705</v>
      </c>
      <c r="G7" s="8"/>
      <c r="H7" s="8"/>
      <c r="I7" s="8"/>
      <c r="L7" s="6"/>
    </row>
    <row r="8" spans="1:12" ht="16.5" customHeight="1" x14ac:dyDescent="0.25">
      <c r="A8" s="10" t="s">
        <v>3</v>
      </c>
      <c r="B8" s="11"/>
      <c r="C8" s="7">
        <v>2149914</v>
      </c>
      <c r="D8" s="7">
        <v>588353</v>
      </c>
      <c r="E8" s="7">
        <v>-22337</v>
      </c>
      <c r="F8" s="5">
        <f t="shared" si="0"/>
        <v>2715930</v>
      </c>
      <c r="G8" s="8"/>
      <c r="H8" s="8"/>
      <c r="I8" s="8"/>
      <c r="L8" s="6"/>
    </row>
    <row r="9" spans="1:12" ht="16.5" customHeight="1" x14ac:dyDescent="0.25">
      <c r="A9" s="10" t="s">
        <v>4</v>
      </c>
      <c r="B9" s="11"/>
      <c r="C9" s="7">
        <v>1134003</v>
      </c>
      <c r="D9" s="7">
        <v>310335</v>
      </c>
      <c r="E9" s="7">
        <v>-11782</v>
      </c>
      <c r="F9" s="5">
        <f t="shared" si="0"/>
        <v>1432556</v>
      </c>
      <c r="G9" s="8"/>
      <c r="H9" s="8"/>
      <c r="I9" s="8"/>
      <c r="L9" s="6"/>
    </row>
    <row r="10" spans="1:12" ht="16.5" customHeight="1" x14ac:dyDescent="0.25">
      <c r="A10" s="10" t="s">
        <v>5</v>
      </c>
      <c r="B10" s="11"/>
      <c r="C10" s="7">
        <v>2161068</v>
      </c>
      <c r="D10" s="7">
        <v>591406</v>
      </c>
      <c r="E10" s="7">
        <v>-22453</v>
      </c>
      <c r="F10" s="5">
        <f t="shared" si="0"/>
        <v>2730021</v>
      </c>
      <c r="G10" s="8"/>
      <c r="H10" s="8"/>
      <c r="I10" s="8"/>
      <c r="L10" s="6"/>
    </row>
    <row r="11" spans="1:12" ht="16.5" customHeight="1" x14ac:dyDescent="0.25">
      <c r="A11" s="10" t="s">
        <v>6</v>
      </c>
      <c r="B11" s="11"/>
      <c r="C11" s="7">
        <v>3944224</v>
      </c>
      <c r="D11" s="7">
        <v>1079391</v>
      </c>
      <c r="E11" s="7">
        <v>-40980</v>
      </c>
      <c r="F11" s="5">
        <f t="shared" si="0"/>
        <v>4982635</v>
      </c>
      <c r="G11" s="8"/>
      <c r="H11" s="8"/>
      <c r="I11" s="8"/>
      <c r="L11" s="6"/>
    </row>
    <row r="12" spans="1:12" ht="16.5" customHeight="1" x14ac:dyDescent="0.25">
      <c r="A12" s="10" t="s">
        <v>7</v>
      </c>
      <c r="B12" s="11"/>
      <c r="C12" s="7">
        <v>1130328</v>
      </c>
      <c r="D12" s="7">
        <v>309330</v>
      </c>
      <c r="E12" s="7">
        <v>-11744</v>
      </c>
      <c r="F12" s="5">
        <f t="shared" si="0"/>
        <v>1427914</v>
      </c>
      <c r="G12" s="8"/>
      <c r="H12" s="8"/>
      <c r="I12" s="8"/>
      <c r="L12" s="6"/>
    </row>
    <row r="13" spans="1:12" ht="16.5" customHeight="1" x14ac:dyDescent="0.25">
      <c r="A13" s="10" t="s">
        <v>8</v>
      </c>
      <c r="B13" s="11"/>
      <c r="C13" s="7">
        <v>5497001</v>
      </c>
      <c r="D13" s="7">
        <v>1504329</v>
      </c>
      <c r="E13" s="7">
        <v>-57112</v>
      </c>
      <c r="F13" s="5">
        <f t="shared" si="0"/>
        <v>6944218</v>
      </c>
      <c r="G13" s="8"/>
      <c r="H13" s="8"/>
      <c r="I13" s="8"/>
      <c r="L13" s="6"/>
    </row>
    <row r="14" spans="1:12" ht="16.5" customHeight="1" x14ac:dyDescent="0.25">
      <c r="A14" s="10" t="s">
        <v>9</v>
      </c>
      <c r="B14" s="11"/>
      <c r="C14" s="7">
        <v>963211</v>
      </c>
      <c r="D14" s="7">
        <v>263596</v>
      </c>
      <c r="E14" s="7">
        <v>-10008</v>
      </c>
      <c r="F14" s="5">
        <f t="shared" si="0"/>
        <v>1216799</v>
      </c>
      <c r="G14" s="8"/>
      <c r="H14" s="8"/>
      <c r="I14" s="8"/>
      <c r="L14" s="6"/>
    </row>
    <row r="15" spans="1:12" ht="16.5" customHeight="1" x14ac:dyDescent="0.25">
      <c r="A15" s="10" t="s">
        <v>10</v>
      </c>
      <c r="B15" s="11"/>
      <c r="C15" s="7">
        <v>1760570</v>
      </c>
      <c r="D15" s="7">
        <v>481804</v>
      </c>
      <c r="E15" s="7">
        <v>-18292</v>
      </c>
      <c r="F15" s="5">
        <f t="shared" si="0"/>
        <v>2224082</v>
      </c>
      <c r="G15" s="8"/>
      <c r="H15" s="8"/>
      <c r="I15" s="8"/>
      <c r="L15" s="6"/>
    </row>
    <row r="16" spans="1:12" ht="16.5" customHeight="1" x14ac:dyDescent="0.25">
      <c r="A16" s="10" t="s">
        <v>11</v>
      </c>
      <c r="B16" s="11"/>
      <c r="C16" s="7">
        <v>1333431</v>
      </c>
      <c r="D16" s="7">
        <v>364912</v>
      </c>
      <c r="E16" s="7">
        <v>-13854</v>
      </c>
      <c r="F16" s="5">
        <f t="shared" si="0"/>
        <v>1684489</v>
      </c>
      <c r="G16" s="8"/>
      <c r="H16" s="8"/>
      <c r="I16" s="8"/>
      <c r="L16" s="6"/>
    </row>
    <row r="17" spans="1:12" ht="16.5" customHeight="1" x14ac:dyDescent="0.25">
      <c r="A17" s="10" t="s">
        <v>12</v>
      </c>
      <c r="B17" s="11"/>
      <c r="C17" s="7">
        <v>1348019</v>
      </c>
      <c r="D17" s="7">
        <v>368904</v>
      </c>
      <c r="E17" s="7">
        <v>-14006</v>
      </c>
      <c r="F17" s="5">
        <f t="shared" si="0"/>
        <v>1702917</v>
      </c>
      <c r="G17" s="8"/>
      <c r="H17" s="8"/>
      <c r="I17" s="8"/>
      <c r="L17" s="6"/>
    </row>
    <row r="18" spans="1:12" ht="16.5" customHeight="1" x14ac:dyDescent="0.25">
      <c r="A18" s="10" t="s">
        <v>13</v>
      </c>
      <c r="B18" s="11"/>
      <c r="C18" s="7">
        <v>3182702</v>
      </c>
      <c r="D18" s="7">
        <v>870990</v>
      </c>
      <c r="E18" s="7">
        <v>-33068</v>
      </c>
      <c r="F18" s="5">
        <f t="shared" si="0"/>
        <v>4020624</v>
      </c>
      <c r="G18" s="8"/>
      <c r="H18" s="8"/>
      <c r="I18" s="8"/>
      <c r="L18" s="6"/>
    </row>
    <row r="19" spans="1:12" ht="16.5" customHeight="1" x14ac:dyDescent="0.25">
      <c r="A19" s="10" t="s">
        <v>14</v>
      </c>
      <c r="B19" s="11"/>
      <c r="C19" s="7">
        <v>1419425</v>
      </c>
      <c r="D19" s="7">
        <v>388445</v>
      </c>
      <c r="E19" s="7">
        <v>-14748</v>
      </c>
      <c r="F19" s="5">
        <f t="shared" si="0"/>
        <v>1793122</v>
      </c>
      <c r="G19" s="8"/>
      <c r="H19" s="8"/>
      <c r="I19" s="8"/>
      <c r="L19" s="6"/>
    </row>
    <row r="20" spans="1:12" ht="15.75" x14ac:dyDescent="0.25">
      <c r="A20" s="10" t="s">
        <v>15</v>
      </c>
      <c r="B20" s="11"/>
      <c r="C20" s="7">
        <v>1795373</v>
      </c>
      <c r="D20" s="7">
        <v>491328</v>
      </c>
      <c r="E20" s="7">
        <v>-18654</v>
      </c>
      <c r="F20" s="5">
        <f t="shared" si="0"/>
        <v>2268047</v>
      </c>
      <c r="G20" s="8"/>
      <c r="H20" s="8"/>
      <c r="I20" s="8"/>
      <c r="L20" s="6"/>
    </row>
    <row r="21" spans="1:12" ht="15.75" x14ac:dyDescent="0.25">
      <c r="A21" s="12" t="s">
        <v>21</v>
      </c>
      <c r="B21" s="13"/>
      <c r="C21" s="5">
        <f t="shared" ref="C21:D21" si="1">SUM(C5:C20)</f>
        <v>33257404</v>
      </c>
      <c r="D21" s="5">
        <f t="shared" si="1"/>
        <v>9101343</v>
      </c>
      <c r="E21" s="5">
        <f>SUM(E5:E20)</f>
        <v>-345539</v>
      </c>
      <c r="F21" s="5">
        <f>SUM(F5:F20)</f>
        <v>42013208</v>
      </c>
      <c r="G21" s="8"/>
      <c r="H21" s="8"/>
      <c r="I21" s="8"/>
    </row>
    <row r="22" spans="1:12" ht="15.75" x14ac:dyDescent="0.25">
      <c r="B22" s="4"/>
      <c r="C22" s="3"/>
      <c r="D22" s="3"/>
      <c r="E22" s="3"/>
      <c r="F22" s="3"/>
      <c r="G22" s="8"/>
      <c r="H22" s="8"/>
      <c r="I22" s="8"/>
      <c r="J22" s="3"/>
    </row>
    <row r="23" spans="1:12" ht="15.75" hidden="1" x14ac:dyDescent="0.25">
      <c r="B23" s="4"/>
      <c r="C23" s="3"/>
      <c r="D23" s="3"/>
      <c r="E23" s="3"/>
      <c r="F23" s="3"/>
      <c r="G23" s="8"/>
      <c r="H23" s="8"/>
      <c r="I23" s="8"/>
      <c r="J23" s="3"/>
    </row>
    <row r="24" spans="1:12" ht="15.75" hidden="1" x14ac:dyDescent="0.25">
      <c r="C24" s="2"/>
      <c r="G24" s="8"/>
      <c r="H24" s="8"/>
      <c r="I24" s="8"/>
    </row>
    <row r="25" spans="1:12" ht="15.75" hidden="1" x14ac:dyDescent="0.25">
      <c r="C25" s="2"/>
      <c r="G25" s="8"/>
      <c r="H25" s="8"/>
      <c r="I25" s="8"/>
    </row>
    <row r="26" spans="1:12" ht="15.75" hidden="1" x14ac:dyDescent="0.25">
      <c r="B26" s="2"/>
      <c r="C26" s="2"/>
      <c r="G26" s="8"/>
      <c r="H26" s="8"/>
      <c r="I26" s="8"/>
    </row>
    <row r="27" spans="1:12" ht="15.75" hidden="1" x14ac:dyDescent="0.25">
      <c r="B27" s="2"/>
      <c r="C27" s="2"/>
      <c r="G27" s="8"/>
      <c r="H27" s="8"/>
      <c r="I27" s="8"/>
    </row>
    <row r="28" spans="1:12" ht="15.75" hidden="1" x14ac:dyDescent="0.25">
      <c r="B28" s="2"/>
      <c r="C28" s="2"/>
      <c r="G28" s="8"/>
      <c r="H28" s="8"/>
      <c r="I28" s="8"/>
    </row>
    <row r="29" spans="1:12" ht="15.75" hidden="1" x14ac:dyDescent="0.25"/>
    <row r="30" spans="1:12" ht="15.75" hidden="1" x14ac:dyDescent="0.25"/>
    <row r="31" spans="1:12" ht="15.75" hidden="1" x14ac:dyDescent="0.25"/>
    <row r="32" spans="1:12" ht="15.75" hidden="1" x14ac:dyDescent="0.25"/>
    <row r="33" ht="15.75" hidden="1" x14ac:dyDescent="0.25"/>
    <row r="34" ht="15.75" hidden="1" x14ac:dyDescent="0.25"/>
    <row r="35" ht="15.75" hidden="1" x14ac:dyDescent="0.25"/>
    <row r="36" ht="15.75" hidden="1" x14ac:dyDescent="0.25"/>
    <row r="37" ht="15.75" hidden="1" x14ac:dyDescent="0.25"/>
    <row r="38" ht="15.75" hidden="1" x14ac:dyDescent="0.25"/>
    <row r="39" ht="15.75" hidden="1" x14ac:dyDescent="0.25"/>
    <row r="40" ht="15.75" hidden="1" x14ac:dyDescent="0.25"/>
    <row r="41" ht="15.75" hidden="1" x14ac:dyDescent="0.25"/>
    <row r="42" ht="15.75" hidden="1" x14ac:dyDescent="0.25"/>
    <row r="43" ht="15.75" hidden="1" x14ac:dyDescent="0.25"/>
    <row r="44" ht="15.75" hidden="1" x14ac:dyDescent="0.25"/>
    <row r="45" ht="15.75" hidden="1" x14ac:dyDescent="0.25"/>
    <row r="46" ht="15.75" hidden="1" x14ac:dyDescent="0.25"/>
    <row r="47" ht="15.75" hidden="1" x14ac:dyDescent="0.25"/>
    <row r="48" ht="15.75" hidden="1" x14ac:dyDescent="0.25"/>
  </sheetData>
  <mergeCells count="23">
    <mergeCell ref="A1:F1"/>
    <mergeCell ref="A3:B4"/>
    <mergeCell ref="C3:C4"/>
    <mergeCell ref="D3:D4"/>
    <mergeCell ref="E3:E4"/>
    <mergeCell ref="F3:F4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7:B17"/>
    <mergeCell ref="A18:B18"/>
    <mergeCell ref="A19:B19"/>
    <mergeCell ref="A20:B20"/>
    <mergeCell ref="A21:B21"/>
  </mergeCells>
  <printOptions horizontalCentered="1"/>
  <pageMargins left="0.78740157480314965" right="1.1811023622047245" top="0.55118110236220474" bottom="0.78740157480314965" header="0.51181102362204722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COMPENSACION DEF FEIEF 2020</vt:lpstr>
      <vt:lpstr>'COMPENSACION DEF FEIEF 2020'!Área_de_impresión</vt:lpstr>
      <vt:lpstr>'COMPENSACION DEF FEIEF 2020'!Títulos_a_imprimir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Finanzas-CDMX</cp:lastModifiedBy>
  <cp:revision/>
  <dcterms:created xsi:type="dcterms:W3CDTF">2021-03-08T21:02:39Z</dcterms:created>
  <dcterms:modified xsi:type="dcterms:W3CDTF">2021-06-18T22:54:41Z</dcterms:modified>
  <cp:category/>
  <cp:contentStatus/>
</cp:coreProperties>
</file>