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F\IAT\2022\ES\Clasificaciones\Ejecutivo\"/>
    </mc:Choice>
  </mc:AlternateContent>
  <bookViews>
    <workbookView xWindow="0" yWindow="0" windowWidth="20490" windowHeight="7620"/>
  </bookViews>
  <sheets>
    <sheet name="Clas_Economica" sheetId="1" r:id="rId1"/>
  </sheets>
  <externalReferences>
    <externalReference r:id="rId2"/>
  </externalReferences>
  <definedNames>
    <definedName name="_xlnm.Print_Area" localSheetId="0">Clas_Economica!$A$1:$J$20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R" localSheetId="0">#REF!</definedName>
    <definedName name="U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14" i="1"/>
  <c r="F14" i="1"/>
  <c r="E14" i="1"/>
  <c r="C14" i="1"/>
  <c r="D14" i="1" s="1"/>
  <c r="H13" i="1"/>
  <c r="J13" i="1" s="1"/>
  <c r="D13" i="1"/>
  <c r="J12" i="1"/>
  <c r="H12" i="1"/>
  <c r="D12" i="1"/>
  <c r="H11" i="1"/>
  <c r="J11" i="1" s="1"/>
  <c r="D11" i="1"/>
  <c r="H10" i="1"/>
  <c r="J10" i="1" s="1"/>
  <c r="D10" i="1"/>
  <c r="H9" i="1"/>
  <c r="J9" i="1" s="1"/>
  <c r="J14" i="1" s="1"/>
  <c r="D9" i="1"/>
  <c r="H14" i="1" l="1"/>
</calcChain>
</file>

<file path=xl/sharedStrings.xml><?xml version="1.0" encoding="utf-8"?>
<sst xmlns="http://schemas.openxmlformats.org/spreadsheetml/2006/main" count="25" uniqueCount="25">
  <si>
    <t>Poder Ejecutivo de la Ciudad de México</t>
  </si>
  <si>
    <t>Estado Analítico del Ejercicio del Presupuesto de Egresos</t>
  </si>
  <si>
    <t>Clasificación Económica (por Tipo de Gasto)</t>
  </si>
  <si>
    <t>Enero-Septiembre 2022</t>
  </si>
  <si>
    <t>Tipo de Gasto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</si>
  <si>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</si>
  <si>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</si>
  <si>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</si>
  <si>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</si>
  <si>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</si>
  <si>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</si>
  <si>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</si>
  <si>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</si>
  <si>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</si>
  <si>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</si>
  <si>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</si>
  <si>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</si>
  <si>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</si>
  <si>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</si>
  <si>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</si>
  <si>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</si>
  <si>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Nota: Cifras Preliminares, las correspondientes al cierre del ejercicio se registrarán en el Informe de Cuenta Pública 2022.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</si>
  <si>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</si>
  <si>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</si>
  <si>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rPr>
        <b/>
        <sz val="8"/>
        <color rgb="FF000000"/>
        <rFont val="Source Sans Pro"/>
        <family val="2"/>
      </rP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</si>
</sst>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#,##0.0_);\(#,##0.0\)"/>
  </numFmts>
  <fonts count="9" x14ac:knownFonts="1">
    <font>
      <sz val="11"/>
      <color rgb="FF000000"/>
      <name val="Calibri"/>
      <family val="2"/>
    </font>
    <font>
      <b/>
      <sz val="10"/>
      <color rgb="FFFFFFFF"/>
      <name val="Source Sans Pro"/>
      <family val="2"/>
    </font>
    <font>
      <sz val="11"/>
      <color rgb="FF000000"/>
      <name val="Source Sans Pro"/>
      <family val="2"/>
    </font>
    <font>
      <b/>
      <sz val="10"/>
      <color rgb="FF000000"/>
      <name val="Source Sans Pro"/>
      <family val="2"/>
    </font>
    <font>
      <sz val="9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0" fontId="6" fillId="0" borderId="0" xfId="0" applyFont="1"/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0" borderId="0" xfId="0" applyFont="1"/>
    <xf numFmtId="43" fontId="4" fillId="0" borderId="0" xfId="0" applyNumberFormat="1" applyFont="1"/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F/IAT/2022/ES/Clasificaciones/CONAC_EJECU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2"/>
  <sheetViews>
    <sheetView showGridLines="0" tabSelected="1" view="pageBreakPreview" zoomScale="85" workbookViewId="0">
      <selection activeCell="D9" sqref="D9"/>
    </sheetView>
  </sheetViews>
  <sheetFormatPr baseColWidth="10" defaultColWidth="11.5703125" defaultRowHeight="15" x14ac:dyDescent="0.25"/>
  <cols>
    <col min="1" max="1" width="41.7109375" style="4" customWidth="1"/>
    <col min="2" max="2" width="1.85546875" style="4" customWidth="1"/>
    <col min="3" max="3" width="21.85546875" style="4" customWidth="1"/>
    <col min="4" max="4" width="23.28515625" style="4" customWidth="1"/>
    <col min="5" max="5" width="19" style="4" customWidth="1"/>
    <col min="6" max="9" width="20.42578125" style="4" customWidth="1"/>
    <col min="10" max="10" width="19.28515625" style="4" customWidth="1"/>
    <col min="11" max="11" width="1.85546875" style="4" customWidth="1"/>
    <col min="12" max="12" width="12" style="4" customWidth="1"/>
    <col min="13" max="15" width="11.5703125" style="4"/>
  </cols>
  <sheetData>
    <row r="1" spans="1:15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5" ht="15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5" ht="31.5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7"/>
    </row>
    <row r="5" spans="1:15" ht="15" customHeight="1" x14ac:dyDescent="0.25">
      <c r="A5" s="1" t="s">
        <v>4</v>
      </c>
      <c r="B5" s="8"/>
      <c r="C5" s="9" t="s">
        <v>5</v>
      </c>
      <c r="D5" s="10"/>
      <c r="E5" s="10"/>
      <c r="F5" s="10"/>
      <c r="G5" s="10"/>
      <c r="H5" s="11" t="s">
        <v>6</v>
      </c>
      <c r="I5" s="11" t="s">
        <v>7</v>
      </c>
      <c r="J5" s="12" t="s">
        <v>8</v>
      </c>
    </row>
    <row r="6" spans="1:15" ht="30" customHeight="1" x14ac:dyDescent="0.25">
      <c r="A6" s="5"/>
      <c r="B6" s="13"/>
      <c r="C6" s="14" t="s">
        <v>9</v>
      </c>
      <c r="D6" s="15" t="s">
        <v>10</v>
      </c>
      <c r="E6" s="14" t="s">
        <v>11</v>
      </c>
      <c r="F6" s="15" t="s">
        <v>12</v>
      </c>
      <c r="G6" s="14" t="s">
        <v>13</v>
      </c>
      <c r="H6" s="16"/>
      <c r="I6" s="16"/>
      <c r="J6" s="17"/>
    </row>
    <row r="7" spans="1:15" ht="15" customHeight="1" x14ac:dyDescent="0.25">
      <c r="A7" s="18"/>
      <c r="B7" s="19"/>
      <c r="C7" s="20">
        <v>1</v>
      </c>
      <c r="D7" s="21">
        <v>2</v>
      </c>
      <c r="E7" s="22" t="s">
        <v>14</v>
      </c>
      <c r="F7" s="21">
        <v>4</v>
      </c>
      <c r="G7" s="22">
        <v>5</v>
      </c>
      <c r="H7" s="23"/>
      <c r="I7" s="23"/>
      <c r="J7" s="24"/>
    </row>
    <row r="8" spans="1:15" s="25" customFormat="1" ht="6.6" customHeight="1" x14ac:dyDescent="0.25"/>
    <row r="9" spans="1:15" s="29" customFormat="1" ht="30" customHeight="1" x14ac:dyDescent="0.25">
      <c r="A9" s="26" t="s">
        <v>15</v>
      </c>
      <c r="B9" s="26"/>
      <c r="C9" s="27">
        <v>179586354151</v>
      </c>
      <c r="D9" s="27">
        <f t="shared" ref="D9:D14" si="0">E9-C9</f>
        <v>2921307382.3099976</v>
      </c>
      <c r="E9" s="27">
        <v>182507661533.31</v>
      </c>
      <c r="F9" s="27">
        <v>125613474385.2</v>
      </c>
      <c r="G9" s="27">
        <v>125613474385.2</v>
      </c>
      <c r="H9" s="27">
        <f>+E9-G9</f>
        <v>56894187148.110001</v>
      </c>
      <c r="I9" s="27">
        <v>18861147876.880001</v>
      </c>
      <c r="J9" s="27">
        <f>+H9-I9</f>
        <v>38033039271.229996</v>
      </c>
      <c r="K9" s="28"/>
      <c r="L9" s="28"/>
      <c r="M9" s="28"/>
      <c r="N9" s="28"/>
      <c r="O9" s="28"/>
    </row>
    <row r="10" spans="1:15" s="29" customFormat="1" ht="30" customHeight="1" x14ac:dyDescent="0.25">
      <c r="A10" s="26" t="s">
        <v>16</v>
      </c>
      <c r="B10" s="26"/>
      <c r="C10" s="27">
        <v>40346526629</v>
      </c>
      <c r="D10" s="27">
        <f t="shared" si="0"/>
        <v>9999406013.0299988</v>
      </c>
      <c r="E10" s="27">
        <v>50345932642.029999</v>
      </c>
      <c r="F10" s="27">
        <v>20536633163.5</v>
      </c>
      <c r="G10" s="27">
        <v>20536633163.5</v>
      </c>
      <c r="H10" s="27">
        <f>+E10-G10</f>
        <v>29809299478.529999</v>
      </c>
      <c r="I10" s="27">
        <v>11035676320.41</v>
      </c>
      <c r="J10" s="27">
        <f>+H10-I10</f>
        <v>18773623158.119999</v>
      </c>
      <c r="K10" s="28"/>
      <c r="L10" s="28"/>
      <c r="M10" s="28"/>
      <c r="N10" s="28"/>
      <c r="O10" s="28"/>
    </row>
    <row r="11" spans="1:15" s="29" customFormat="1" ht="30" customHeight="1" x14ac:dyDescent="0.25">
      <c r="A11" s="26" t="s">
        <v>17</v>
      </c>
      <c r="B11" s="26"/>
      <c r="C11" s="27">
        <v>7091548428</v>
      </c>
      <c r="D11" s="27">
        <f t="shared" si="0"/>
        <v>36497039.210000038</v>
      </c>
      <c r="E11" s="27">
        <v>7128045467.21</v>
      </c>
      <c r="F11" s="27">
        <v>5265241419.5100002</v>
      </c>
      <c r="G11" s="27">
        <v>5265241419.5100002</v>
      </c>
      <c r="H11" s="27">
        <f>+E11-G11</f>
        <v>1862804047.6999998</v>
      </c>
      <c r="I11" s="27">
        <v>1862804047.6500001</v>
      </c>
      <c r="J11" s="27">
        <f>+H11-I11</f>
        <v>4.9999713897705078E-2</v>
      </c>
      <c r="K11" s="28"/>
      <c r="L11" s="28"/>
      <c r="M11" s="28"/>
      <c r="N11" s="28"/>
      <c r="O11" s="28"/>
    </row>
    <row r="12" spans="1:15" s="29" customFormat="1" ht="30" customHeight="1" x14ac:dyDescent="0.25">
      <c r="A12" s="26" t="s">
        <v>18</v>
      </c>
      <c r="B12" s="26"/>
      <c r="C12" s="27">
        <v>212341281</v>
      </c>
      <c r="D12" s="27">
        <f t="shared" si="0"/>
        <v>714028663.12</v>
      </c>
      <c r="E12" s="27">
        <v>926369944.12</v>
      </c>
      <c r="F12" s="27">
        <v>888093760.36000001</v>
      </c>
      <c r="G12" s="27">
        <v>888093760.36000001</v>
      </c>
      <c r="H12" s="27">
        <f>+E12-G12</f>
        <v>38276183.75999999</v>
      </c>
      <c r="I12" s="27">
        <v>38276183.759999998</v>
      </c>
      <c r="J12" s="27">
        <f>+H12-I12</f>
        <v>0</v>
      </c>
      <c r="K12" s="28"/>
      <c r="L12" s="28"/>
      <c r="M12" s="28"/>
      <c r="N12" s="28"/>
      <c r="O12" s="28"/>
    </row>
    <row r="13" spans="1:15" ht="30" customHeight="1" x14ac:dyDescent="0.25">
      <c r="A13" s="26" t="s">
        <v>19</v>
      </c>
      <c r="B13" s="26"/>
      <c r="C13" s="27"/>
      <c r="D13" s="27">
        <f t="shared" si="0"/>
        <v>0</v>
      </c>
      <c r="E13" s="27"/>
      <c r="F13" s="27"/>
      <c r="G13" s="30"/>
      <c r="H13" s="27">
        <f>+E13-G13</f>
        <v>0</v>
      </c>
      <c r="I13" s="27"/>
      <c r="J13" s="27">
        <f>+H13-I13</f>
        <v>0</v>
      </c>
      <c r="K13" s="28"/>
      <c r="L13" s="31"/>
      <c r="M13" s="28"/>
      <c r="N13" s="31"/>
      <c r="O13" s="28"/>
    </row>
    <row r="14" spans="1:15" s="29" customFormat="1" ht="15" customHeight="1" x14ac:dyDescent="0.25">
      <c r="A14" s="32" t="s">
        <v>20</v>
      </c>
      <c r="B14" s="33"/>
      <c r="C14" s="34">
        <f>SUM(C9,C10,C11,C12,C13)</f>
        <v>227236770489</v>
      </c>
      <c r="D14" s="34">
        <f t="shared" si="0"/>
        <v>13671239097.669983</v>
      </c>
      <c r="E14" s="34">
        <f t="shared" ref="E14:J14" si="1">SUM(E9,E10,E11,E12,E13)</f>
        <v>240908009586.66998</v>
      </c>
      <c r="F14" s="34">
        <f t="shared" si="1"/>
        <v>152303442728.57001</v>
      </c>
      <c r="G14" s="34">
        <f t="shared" si="1"/>
        <v>152303442728.57001</v>
      </c>
      <c r="H14" s="34">
        <f t="shared" si="1"/>
        <v>88604566858.099991</v>
      </c>
      <c r="I14" s="34">
        <f t="shared" si="1"/>
        <v>31797904428.700001</v>
      </c>
      <c r="J14" s="34">
        <f t="shared" si="1"/>
        <v>56806662429.399994</v>
      </c>
      <c r="K14" s="28"/>
      <c r="L14" s="28"/>
      <c r="M14" s="28"/>
      <c r="N14" s="28"/>
      <c r="O14" s="28"/>
    </row>
    <row r="15" spans="1:15" ht="5.0999999999999996" customHeight="1" x14ac:dyDescent="0.25">
      <c r="A15" s="26"/>
      <c r="B15" s="26"/>
      <c r="C15" s="31"/>
      <c r="D15" s="31"/>
      <c r="E15" s="31"/>
      <c r="F15" s="31"/>
      <c r="G15" s="31"/>
      <c r="H15" s="31"/>
      <c r="I15" s="31"/>
      <c r="J15" s="31"/>
      <c r="K15" s="28"/>
      <c r="L15" s="31"/>
      <c r="M15" s="28"/>
      <c r="N15" s="31"/>
    </row>
    <row r="16" spans="1:15" ht="5.0999999999999996" customHeight="1" thickBot="1" x14ac:dyDescent="0.3">
      <c r="A16" s="35"/>
      <c r="B16" s="35"/>
      <c r="C16" s="35"/>
      <c r="D16" s="35"/>
      <c r="E16" s="35"/>
      <c r="F16" s="35"/>
      <c r="G16" s="36"/>
      <c r="H16" s="36"/>
      <c r="I16" s="36"/>
      <c r="J16" s="36"/>
    </row>
    <row r="17" spans="1:12" ht="15.75" customHeight="1" thickTop="1" x14ac:dyDescent="0.25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x14ac:dyDescent="0.25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4.45" customHeight="1" x14ac:dyDescent="0.25">
      <c r="A19" s="38" t="s">
        <v>23</v>
      </c>
      <c r="B19" s="38"/>
      <c r="C19" s="38"/>
      <c r="D19" s="38"/>
      <c r="E19" s="38"/>
      <c r="F19" s="38"/>
    </row>
    <row r="20" spans="1:12" ht="13.7" customHeight="1" x14ac:dyDescent="0.25">
      <c r="A20" s="38" t="s">
        <v>24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2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2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2" x14ac:dyDescent="0.25">
      <c r="A23" s="40"/>
      <c r="B23" s="40"/>
      <c r="C23" s="41"/>
      <c r="D23" s="42"/>
      <c r="E23" s="41"/>
      <c r="F23" s="41"/>
      <c r="G23" s="40"/>
      <c r="H23" s="40"/>
      <c r="I23" s="40"/>
      <c r="J23" s="40"/>
    </row>
    <row r="24" spans="1:12" x14ac:dyDescent="0.25">
      <c r="A24" s="40"/>
      <c r="B24" s="40"/>
      <c r="C24" s="41"/>
      <c r="D24" s="42"/>
      <c r="E24" s="41"/>
      <c r="F24" s="41"/>
      <c r="G24" s="40"/>
      <c r="H24" s="40"/>
      <c r="I24" s="40"/>
      <c r="J24" s="40"/>
    </row>
    <row r="25" spans="1:12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2" x14ac:dyDescent="0.25">
      <c r="A26" s="40"/>
      <c r="B26" s="40"/>
      <c r="C26" s="41"/>
      <c r="D26" s="41"/>
      <c r="E26" s="41"/>
      <c r="F26" s="41"/>
      <c r="G26" s="40"/>
      <c r="H26" s="40"/>
      <c r="I26" s="40"/>
      <c r="J26" s="40"/>
    </row>
    <row r="27" spans="1:12" x14ac:dyDescent="0.25">
      <c r="A27" s="40"/>
      <c r="B27" s="40"/>
      <c r="C27" s="41"/>
      <c r="D27" s="41"/>
      <c r="E27" s="41"/>
      <c r="F27" s="41"/>
      <c r="G27" s="40"/>
      <c r="H27" s="40"/>
      <c r="I27" s="40"/>
      <c r="J27" s="40"/>
    </row>
    <row r="28" spans="1:12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2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2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2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2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</row>
  </sheetData>
  <sheetProtection formatCells="0" formatColumns="0" formatRows="0" insertColumns="0" insertRows="0" insertHyperlinks="0" deleteColumns="0" deleteRows="0" sort="0" autoFilter="0" pivotTables="0"/>
  <mergeCells count="12">
    <mergeCell ref="A17:L17"/>
    <mergeCell ref="A19:F19"/>
    <mergeCell ref="A20:J20"/>
    <mergeCell ref="A1:J1"/>
    <mergeCell ref="A2:J2"/>
    <mergeCell ref="A3:J3"/>
    <mergeCell ref="A4:J4"/>
    <mergeCell ref="A5:A7"/>
    <mergeCell ref="C5:G5"/>
    <mergeCell ref="H5:H7"/>
    <mergeCell ref="I5:I7"/>
    <mergeCell ref="J5:J7"/>
  </mergeCells>
  <printOptions horizontalCentered="1"/>
  <pageMargins left="0.23622047244093999" right="0.23622047244093999" top="1.1417322834646" bottom="0.74803149606299002" header="0.31496062992126" footer="0.31496062992126"/>
  <pageSetup scale="64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Clas_Economica</vt:lpstr>
      <vt:lpstr>Clas_Economica!Área_de_impresión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emedinam</cp:lastModifiedBy>
  <dcterms:created xsi:type="dcterms:W3CDTF">2022-10-20T18:53:26Z</dcterms:created>
  <dcterms:modified xsi:type="dcterms:W3CDTF">2022-10-20T18:53:44Z</dcterms:modified>
</cp:coreProperties>
</file>