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D190DCCE-9EC8-4167-A0F2-29F78DB3A5B9}" xr6:coauthVersionLast="47" xr6:coauthVersionMax="47" xr10:uidLastSave="{00000000-0000-0000-0000-000000000000}"/>
  <bookViews>
    <workbookView xWindow="-120" yWindow="-120" windowWidth="20730" windowHeight="11160" xr2:uid="{9D3AC68E-CF5E-40F5-BC4E-666BDB21466B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J14" i="1" s="1"/>
  <c r="G14" i="1"/>
  <c r="F14" i="1"/>
  <c r="E14" i="1"/>
  <c r="D14" i="1"/>
  <c r="C14" i="1"/>
  <c r="J13" i="1"/>
  <c r="H13" i="1"/>
  <c r="D13" i="1"/>
  <c r="J12" i="1"/>
  <c r="H12" i="1"/>
  <c r="D12" i="1"/>
  <c r="J11" i="1"/>
  <c r="H11" i="1"/>
  <c r="D11" i="1"/>
  <c r="J10" i="1"/>
  <c r="H10" i="1"/>
  <c r="D10" i="1"/>
  <c r="J9" i="1"/>
  <c r="H9" i="1"/>
  <c r="D9" i="1"/>
</calcChain>
</file>

<file path=xl/sharedStrings.xml><?xml version="1.0" encoding="utf-8"?>
<sst xmlns="http://schemas.openxmlformats.org/spreadsheetml/2006/main" count="25" uniqueCount="25">
  <si>
    <t>Poder Ejecutivo de la Ciudad de México</t>
  </si>
  <si>
    <t>Estado Analítico del Ejercicio del Presupuesto de Egresos</t>
  </si>
  <si>
    <t>Clasificación Económica (por Tipo de Gasto)</t>
  </si>
  <si>
    <t>Enero-Junio 2023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</si>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</sst>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conac_ej_153.xlsx" TargetMode="External"/><Relationship Id="rId1" Type="http://schemas.openxmlformats.org/officeDocument/2006/relationships/externalLinkPath" Target="conac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4282-9BE9-4711-8679-BE53C7E7A770}">
  <sheetPr>
    <tabColor rgb="FF00B050"/>
    <pageSetUpPr fitToPage="1"/>
  </sheetPr>
  <dimension ref="A1:O48"/>
  <sheetViews>
    <sheetView showGridLines="0" tabSelected="1" view="pageBreakPreview" zoomScale="85" workbookViewId="0">
      <selection activeCell="C26" sqref="C26"/>
    </sheetView>
  </sheetViews>
  <sheetFormatPr baseColWidth="10" defaultColWidth="11.5703125" defaultRowHeight="15" x14ac:dyDescent="0.25"/>
  <cols>
    <col min="1" max="1" width="41.7109375" style="4" customWidth="1"/>
    <col min="2" max="2" width="1.85546875" style="4" customWidth="1"/>
    <col min="3" max="3" width="21.85546875" style="4" customWidth="1"/>
    <col min="4" max="4" width="23.28515625" style="4" customWidth="1"/>
    <col min="5" max="5" width="19" style="4" customWidth="1"/>
    <col min="6" max="9" width="20.42578125" style="4" customWidth="1"/>
    <col min="10" max="10" width="19.28515625" style="4" customWidth="1"/>
    <col min="11" max="11" width="1.85546875" style="4" customWidth="1"/>
    <col min="12" max="12" width="12" style="4" customWidth="1"/>
    <col min="13" max="15" width="11.5703125" style="4"/>
  </cols>
  <sheetData>
    <row r="1" spans="1:1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25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25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25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25"/>
    <row r="9" spans="1:15" s="29" customFormat="1" ht="30" customHeight="1" x14ac:dyDescent="0.25">
      <c r="A9" s="26" t="s">
        <v>15</v>
      </c>
      <c r="B9" s="26"/>
      <c r="C9" s="27">
        <v>196789730935</v>
      </c>
      <c r="D9" s="27">
        <f t="shared" ref="D9:D14" si="0">E9-C9</f>
        <v>6182901810.6500244</v>
      </c>
      <c r="E9" s="27">
        <v>202972632745.65002</v>
      </c>
      <c r="F9" s="27">
        <v>88947453525.759888</v>
      </c>
      <c r="G9" s="27">
        <v>88947453525.759888</v>
      </c>
      <c r="H9" s="27">
        <f t="shared" ref="H9:H14" si="1">+E9-G9</f>
        <v>114025179219.89014</v>
      </c>
      <c r="I9" s="27">
        <v>33606664201.01001</v>
      </c>
      <c r="J9" s="27">
        <f t="shared" ref="J9:J14" si="2">+H9-I9</f>
        <v>80418515018.880127</v>
      </c>
      <c r="K9" s="28"/>
      <c r="L9" s="28"/>
      <c r="M9" s="28"/>
      <c r="N9" s="28"/>
      <c r="O9" s="28"/>
    </row>
    <row r="10" spans="1:15" s="29" customFormat="1" ht="30" customHeight="1" x14ac:dyDescent="0.25">
      <c r="A10" s="26" t="s">
        <v>16</v>
      </c>
      <c r="B10" s="26"/>
      <c r="C10" s="27">
        <v>35632129122</v>
      </c>
      <c r="D10" s="27">
        <f t="shared" si="0"/>
        <v>2620099685.3799973</v>
      </c>
      <c r="E10" s="27">
        <v>38252228807.379997</v>
      </c>
      <c r="F10" s="27">
        <v>8729397390.6399994</v>
      </c>
      <c r="G10" s="27">
        <v>8729397390.6399994</v>
      </c>
      <c r="H10" s="27">
        <f t="shared" si="1"/>
        <v>29522831416.739998</v>
      </c>
      <c r="I10" s="27">
        <v>9381464244.4599895</v>
      </c>
      <c r="J10" s="27">
        <f t="shared" si="2"/>
        <v>20141367172.280006</v>
      </c>
      <c r="K10" s="28"/>
      <c r="L10" s="28"/>
      <c r="M10" s="28"/>
      <c r="N10" s="28"/>
      <c r="O10" s="28"/>
    </row>
    <row r="11" spans="1:15" s="29" customFormat="1" ht="30" customHeight="1" x14ac:dyDescent="0.25">
      <c r="A11" s="26" t="s">
        <v>17</v>
      </c>
      <c r="B11" s="26"/>
      <c r="C11" s="27">
        <v>9475797450</v>
      </c>
      <c r="D11" s="27">
        <f t="shared" si="0"/>
        <v>0</v>
      </c>
      <c r="E11" s="27">
        <v>9475797450</v>
      </c>
      <c r="F11" s="27">
        <v>3668619753.0300002</v>
      </c>
      <c r="G11" s="27">
        <v>3668619753.0300002</v>
      </c>
      <c r="H11" s="27">
        <f t="shared" si="1"/>
        <v>5807177696.9699993</v>
      </c>
      <c r="I11" s="27">
        <v>5807177696.9700003</v>
      </c>
      <c r="J11" s="27">
        <f t="shared" si="2"/>
        <v>0</v>
      </c>
      <c r="K11" s="28"/>
      <c r="L11" s="28"/>
      <c r="M11" s="28"/>
      <c r="N11" s="28"/>
      <c r="O11" s="28"/>
    </row>
    <row r="12" spans="1:15" s="29" customFormat="1" ht="30" customHeight="1" x14ac:dyDescent="0.25">
      <c r="A12" s="26" t="s">
        <v>18</v>
      </c>
      <c r="B12" s="26"/>
      <c r="C12" s="27">
        <v>1381888950</v>
      </c>
      <c r="D12" s="27">
        <f t="shared" si="0"/>
        <v>185972738.5</v>
      </c>
      <c r="E12" s="27">
        <v>1567861688.5</v>
      </c>
      <c r="F12" s="27">
        <v>996013033.01999998</v>
      </c>
      <c r="G12" s="27">
        <v>996013033.01999998</v>
      </c>
      <c r="H12" s="27">
        <f t="shared" si="1"/>
        <v>571848655.48000002</v>
      </c>
      <c r="I12" s="27">
        <v>22685476.460000001</v>
      </c>
      <c r="J12" s="27">
        <f t="shared" si="2"/>
        <v>549163179.01999998</v>
      </c>
      <c r="K12" s="28"/>
      <c r="L12" s="28"/>
      <c r="M12" s="28"/>
      <c r="N12" s="28"/>
      <c r="O12" s="28"/>
    </row>
    <row r="13" spans="1:15" ht="30" customHeight="1" x14ac:dyDescent="0.25">
      <c r="A13" s="26" t="s">
        <v>19</v>
      </c>
      <c r="B13" s="26"/>
      <c r="C13" s="27">
        <v>0</v>
      </c>
      <c r="D13" s="27">
        <f t="shared" si="0"/>
        <v>41787736.049999997</v>
      </c>
      <c r="E13" s="27">
        <v>41787736.049999997</v>
      </c>
      <c r="F13" s="27">
        <v>41787736.049999997</v>
      </c>
      <c r="G13" s="30">
        <v>41787736.049999997</v>
      </c>
      <c r="H13" s="27">
        <f t="shared" si="1"/>
        <v>0</v>
      </c>
      <c r="I13" s="27">
        <v>0</v>
      </c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25">
      <c r="A14" s="32" t="s">
        <v>20</v>
      </c>
      <c r="B14" s="33"/>
      <c r="C14" s="34">
        <f>SUM(C9,C10,C11,C12,C13)</f>
        <v>243279546457</v>
      </c>
      <c r="D14" s="34">
        <f t="shared" si="0"/>
        <v>9030761970.5800171</v>
      </c>
      <c r="E14" s="34">
        <f>SUM(E9,E10,E11,E12,E13)</f>
        <v>252310308427.58002</v>
      </c>
      <c r="F14" s="34">
        <f>SUM(F9,F10,F11,F12,F13)</f>
        <v>102383271438.49989</v>
      </c>
      <c r="G14" s="34">
        <f>SUM(G9,G10,G11,G12,G13)</f>
        <v>102383271438.49989</v>
      </c>
      <c r="H14" s="34">
        <f t="shared" si="1"/>
        <v>149927036989.08014</v>
      </c>
      <c r="I14" s="34">
        <f>SUM(I9,I10,I11,I12,I13)</f>
        <v>48817991618.900002</v>
      </c>
      <c r="J14" s="34">
        <f t="shared" si="2"/>
        <v>101109045370.18015</v>
      </c>
      <c r="K14" s="28"/>
      <c r="L14" s="28"/>
      <c r="M14" s="28"/>
      <c r="N14" s="28"/>
      <c r="O14" s="28"/>
    </row>
    <row r="15" spans="1:15" ht="5.0999999999999996" customHeight="1" x14ac:dyDescent="0.25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2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5" customHeight="1" x14ac:dyDescent="0.25">
      <c r="A19" s="38" t="s">
        <v>23</v>
      </c>
      <c r="B19" s="38"/>
      <c r="C19" s="38"/>
      <c r="D19" s="38"/>
      <c r="E19" s="38"/>
      <c r="F19" s="38"/>
    </row>
    <row r="20" spans="1:12" ht="13.7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25">
      <c r="A23" s="40"/>
      <c r="B23" s="40"/>
      <c r="C23" s="41"/>
      <c r="D23" s="41"/>
      <c r="E23" s="41"/>
      <c r="F23" s="41"/>
      <c r="G23" s="40"/>
      <c r="H23" s="40"/>
      <c r="I23" s="40"/>
      <c r="J23" s="40"/>
    </row>
    <row r="24" spans="1:12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2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2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dcterms:created xsi:type="dcterms:W3CDTF">2023-07-26T17:39:20Z</dcterms:created>
  <dcterms:modified xsi:type="dcterms:W3CDTF">2023-07-26T17:39:54Z</dcterms:modified>
</cp:coreProperties>
</file>