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FinanzasCDMX\Documents\1. IAT\E-J 25\5. Publicación\LGCG\"/>
    </mc:Choice>
  </mc:AlternateContent>
  <xr:revisionPtr revIDLastSave="0" documentId="13_ncr:1_{51D0E3E5-25B1-4BC9-9211-84AEB6F13DD7}" xr6:coauthVersionLast="47" xr6:coauthVersionMax="47" xr10:uidLastSave="{00000000-0000-0000-0000-000000000000}"/>
  <bookViews>
    <workbookView xWindow="-120" yWindow="-120" windowWidth="29040" windowHeight="15720" xr2:uid="{E3035C6B-9249-4034-8B57-C50651CD5ECF}"/>
  </bookViews>
  <sheets>
    <sheet name="EP_02" sheetId="1" r:id="rId1"/>
    <sheet name="EP02_1" sheetId="2" r:id="rId2"/>
  </sheets>
  <definedNames>
    <definedName name="______________EJE1">#REF!</definedName>
    <definedName name="______________EJE2">#REF!</definedName>
    <definedName name="______________EJE3">#REF!</definedName>
    <definedName name="______________EJE4">#REF!</definedName>
    <definedName name="______________EJE5">#REF!</definedName>
    <definedName name="______________EJE7">#REF!</definedName>
    <definedName name="_____________EJE6">#REF!</definedName>
    <definedName name="____________EJE1">#REF!</definedName>
    <definedName name="____________EJE2">#REF!</definedName>
    <definedName name="____________EJE3">#REF!</definedName>
    <definedName name="____________EJE4">#REF!</definedName>
    <definedName name="____________EJE5">#REF!</definedName>
    <definedName name="____________EJE7">#REF!</definedName>
    <definedName name="___________EJE6">#REF!</definedName>
    <definedName name="__________EJE1">#REF!</definedName>
    <definedName name="__________EJE2">#REF!</definedName>
    <definedName name="__________EJE3">#REF!</definedName>
    <definedName name="__________EJE4">#REF!</definedName>
    <definedName name="__________EJE5">#REF!</definedName>
    <definedName name="__________EJE6">#REF!</definedName>
    <definedName name="__________EJE7">#REF!</definedName>
    <definedName name="________EJE1">#REF!</definedName>
    <definedName name="________EJE2">#REF!</definedName>
    <definedName name="________EJE3">#REF!</definedName>
    <definedName name="________EJE4">#REF!</definedName>
    <definedName name="________EJE5">#REF!</definedName>
    <definedName name="________EJE6">#REF!</definedName>
    <definedName name="________EJE7">#REF!</definedName>
    <definedName name="_______EJE1">#REF!</definedName>
    <definedName name="_______EJE2">#REF!</definedName>
    <definedName name="_______EJE3">#REF!</definedName>
    <definedName name="_______EJE4">#REF!</definedName>
    <definedName name="_______EJE5">#REF!</definedName>
    <definedName name="_______EJE6">#REF!</definedName>
    <definedName name="_______EJE7">#REF!</definedName>
    <definedName name="______EJE1">#REF!</definedName>
    <definedName name="______EJE2">#REF!</definedName>
    <definedName name="______EJE3">#REF!</definedName>
    <definedName name="______EJE4">#REF!</definedName>
    <definedName name="______EJE5">#REF!</definedName>
    <definedName name="______EJE6">#REF!</definedName>
    <definedName name="______EJE7">#REF!</definedName>
    <definedName name="_____EJE1">#REF!</definedName>
    <definedName name="_____EJE2">#REF!</definedName>
    <definedName name="_____EJE3">#REF!</definedName>
    <definedName name="_____EJE4">#REF!</definedName>
    <definedName name="_____EJE5">#REF!</definedName>
    <definedName name="_____EJE6">#REF!</definedName>
    <definedName name="_____EJE7">#REF!</definedName>
    <definedName name="____EJE1">#REF!</definedName>
    <definedName name="____EJE2">#REF!</definedName>
    <definedName name="____EJE3">#REF!</definedName>
    <definedName name="____EJE4">#REF!</definedName>
    <definedName name="____EJE5">#REF!</definedName>
    <definedName name="____EJE6">#REF!</definedName>
    <definedName name="____EJE7">#REF!</definedName>
    <definedName name="___EJE1">#REF!</definedName>
    <definedName name="___EJE2">#REF!</definedName>
    <definedName name="___EJE3">#REF!</definedName>
    <definedName name="___EJE4">#REF!</definedName>
    <definedName name="___EJE5">#REF!</definedName>
    <definedName name="___EJE6">#REF!</definedName>
    <definedName name="___EJE7">#REF!</definedName>
    <definedName name="__EJE1">#REF!</definedName>
    <definedName name="__EJE2">#REF!</definedName>
    <definedName name="__EJE3">#REF!</definedName>
    <definedName name="__EJE4">#REF!</definedName>
    <definedName name="__EJE5">#REF!</definedName>
    <definedName name="__EJE6">#REF!</definedName>
    <definedName name="__EJE7">#REF!</definedName>
    <definedName name="_EJE1">#REF!</definedName>
    <definedName name="_EJE2">#REF!</definedName>
    <definedName name="_EJE3">#REF!</definedName>
    <definedName name="_EJE4">#REF!</definedName>
    <definedName name="_EJE5">#REF!</definedName>
    <definedName name="_EJE6">#REF!</definedName>
    <definedName name="_EJE7">#REF!</definedName>
    <definedName name="A">#REF!</definedName>
    <definedName name="adys_tipo">#REF!</definedName>
    <definedName name="AI">#REF!</definedName>
    <definedName name="aq">#REF!</definedName>
    <definedName name="_xlnm.Print_Area" localSheetId="0">EP_02!$A$1:$G$140</definedName>
    <definedName name="_xlnm.Print_Area" localSheetId="1">EP02_1!$A$1:$G$47</definedName>
    <definedName name="CAPIT" localSheetId="0">#REF!</definedName>
    <definedName name="CAPIT">#REF!</definedName>
    <definedName name="CENPAR" localSheetId="0">#REF!</definedName>
    <definedName name="CENPAR">#REF!</definedName>
    <definedName name="datos">OFFSET(#REF!,0,0,COUNTA(#REF!),23)</definedName>
    <definedName name="dc" localSheetId="0">#REF!</definedName>
    <definedName name="dc">#REF!</definedName>
    <definedName name="DEFAULT">#REF!</definedName>
    <definedName name="DEUDA" localSheetId="0">#REF!</definedName>
    <definedName name="DEUDA">#REF!</definedName>
    <definedName name="egvb" localSheetId="0">#REF!</definedName>
    <definedName name="egvb">#REF!</definedName>
    <definedName name="EJER" localSheetId="0">#REF!</definedName>
    <definedName name="EJER">#REF!</definedName>
    <definedName name="EJES">#REF!</definedName>
    <definedName name="ENFPEM" localSheetId="0">#REF!</definedName>
    <definedName name="ENFPEM">#REF!</definedName>
    <definedName name="fidco" localSheetId="0">#REF!</definedName>
    <definedName name="fidco">#REF!</definedName>
    <definedName name="FIDCOS">#REF!</definedName>
    <definedName name="FPC">#REF!</definedName>
    <definedName name="gasto_gci">#REF!</definedName>
    <definedName name="KEY">#REF!</definedName>
    <definedName name="LABEL">#REF!</definedName>
    <definedName name="label1g">#REF!</definedName>
    <definedName name="label1S">#REF!</definedName>
    <definedName name="label2g">#REF!</definedName>
    <definedName name="label2S">#REF!</definedName>
    <definedName name="Líneadeacción" localSheetId="0">#REF!</definedName>
    <definedName name="Líneadeacción">#REF!</definedName>
    <definedName name="LISTA_2016" localSheetId="0">#REF!</definedName>
    <definedName name="LISTA_2016">#REF!</definedName>
    <definedName name="lista_ai">#REF!</definedName>
    <definedName name="lista_deleg">#REF!</definedName>
    <definedName name="lista_eppa">#REF!</definedName>
    <definedName name="LISTA_UR">#REF!</definedName>
    <definedName name="MAPPEGS" localSheetId="0">#REF!</definedName>
    <definedName name="MAPPEGS">#REF!</definedName>
    <definedName name="MODIF">#REF!</definedName>
    <definedName name="MSG_ERROR1">#REF!</definedName>
    <definedName name="MSG_ERROR2">#REF!</definedName>
    <definedName name="OPCION2" localSheetId="0">#REF!</definedName>
    <definedName name="OPCION2">#REF!</definedName>
    <definedName name="ORIG">#REF!</definedName>
    <definedName name="P">#REF!</definedName>
    <definedName name="P_K">#REF!</definedName>
    <definedName name="PE">#REF!</definedName>
    <definedName name="PE_K">#REF!</definedName>
    <definedName name="PEDO" localSheetId="0">#REF!</definedName>
    <definedName name="PEDO">#REF!</definedName>
    <definedName name="PERIODO" localSheetId="0">#REF!</definedName>
    <definedName name="PERIODO">#REF!</definedName>
    <definedName name="PRC" localSheetId="0">#REF!</definedName>
    <definedName name="PRC">#REF!</definedName>
    <definedName name="PROG" localSheetId="0">#REF!</definedName>
    <definedName name="PROG">#REF!</definedName>
    <definedName name="ptda" localSheetId="0">#REF!</definedName>
    <definedName name="ptda">#REF!</definedName>
    <definedName name="RE">#REF!</definedName>
    <definedName name="rubros_fpc">#REF!</definedName>
    <definedName name="SSSS">#REF!</definedName>
    <definedName name="_xlnm.Print_Titles" localSheetId="0">EP_02!$1:$7</definedName>
    <definedName name="TYA" localSheetId="0">#REF!</definedName>
    <definedName name="TYA">#REF!</definedName>
    <definedName name="U">#REF!</definedName>
    <definedName name="ue">#REF!</definedName>
    <definedName name="UEG_DENOM">#REF!</definedName>
    <definedName name="UR">#REF!</definedName>
    <definedName name="VERSIÓN">#REF!</definedName>
    <definedName name="y">#REF!</definedName>
    <definedName name="ytt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27" i="2" s="1"/>
  <c r="A4" i="2"/>
  <c r="A26" i="2" s="1"/>
</calcChain>
</file>

<file path=xl/sharedStrings.xml><?xml version="1.0" encoding="utf-8"?>
<sst xmlns="http://schemas.openxmlformats.org/spreadsheetml/2006/main" count="196" uniqueCount="158">
  <si>
    <t xml:space="preserve">Sector Gobierno de la Ciudad de México </t>
  </si>
  <si>
    <t>Estado Analítico del Ejercicio del Presupuesto de Egresos</t>
  </si>
  <si>
    <r>
      <t xml:space="preserve">Clasificación Administrativa </t>
    </r>
    <r>
      <rPr>
        <b/>
        <vertAlign val="superscript"/>
        <sz val="10"/>
        <color theme="5"/>
        <rFont val="Roboto"/>
      </rPr>
      <t>1/</t>
    </r>
  </si>
  <si>
    <t>Concepto</t>
  </si>
  <si>
    <r>
      <t>Egresos</t>
    </r>
    <r>
      <rPr>
        <b/>
        <vertAlign val="superscript"/>
        <sz val="10"/>
        <color theme="5"/>
        <rFont val="Roboto"/>
      </rPr>
      <t>2/</t>
    </r>
  </si>
  <si>
    <t>Aprobado</t>
  </si>
  <si>
    <t>Ampliaciones/ Reducciones</t>
  </si>
  <si>
    <t>Modificado</t>
  </si>
  <si>
    <t>Devengado</t>
  </si>
  <si>
    <r>
      <t>Pagado</t>
    </r>
    <r>
      <rPr>
        <b/>
        <vertAlign val="superscript"/>
        <sz val="10"/>
        <color theme="5"/>
        <rFont val="Roboto"/>
      </rPr>
      <t>3/</t>
    </r>
  </si>
  <si>
    <t>Sector Gobierno</t>
  </si>
  <si>
    <t xml:space="preserve">Poder Ejecutivo </t>
  </si>
  <si>
    <t>Dependencias</t>
  </si>
  <si>
    <t>Jefatura de Gobierno</t>
  </si>
  <si>
    <t>Secretaría de Gobierno</t>
  </si>
  <si>
    <t>Secretaría de Desarrollo Económico</t>
  </si>
  <si>
    <t>Secretaría de Turismo</t>
  </si>
  <si>
    <t>Secretaría del Medio Ambiente</t>
  </si>
  <si>
    <t>Secretaría de Obras y Servicios</t>
  </si>
  <si>
    <t>Secretaría de Administración y Finanzas</t>
  </si>
  <si>
    <t>Secretaría de Movilidad</t>
  </si>
  <si>
    <t>Secretaría de Seguridad Ciudadana</t>
  </si>
  <si>
    <t>Secretaría de la Contraloría General</t>
  </si>
  <si>
    <t>Consejería Jurídica y de Servicios Legales</t>
  </si>
  <si>
    <t>Secretaría de Salud</t>
  </si>
  <si>
    <t>Secretaría de Cultura</t>
  </si>
  <si>
    <t>Secretaría de Trabajo y Fomento al Empleo</t>
  </si>
  <si>
    <t>Secretaría de Gestión Integral de Riesgos y Protección Civil</t>
  </si>
  <si>
    <t>Secretaría de Pueblos y Barrios Originarios y Comunidades Indígenas Residentes</t>
  </si>
  <si>
    <t>Secretaría de Educación, Ciencia, Tecnología e Innovación</t>
  </si>
  <si>
    <t>Secretaría de las Mujeres</t>
  </si>
  <si>
    <t>Secretaría de Planeación, Ordenamiento Territorial y Coordinación Metropolitana</t>
  </si>
  <si>
    <t>Secretaría de Bienestar e Igualdad Social</t>
  </si>
  <si>
    <t>Secretaría de Atención y Participación Ciudadana</t>
  </si>
  <si>
    <t>Alcaldía Álvaro Obregón</t>
  </si>
  <si>
    <t>Alcaldía Azcapotzalco</t>
  </si>
  <si>
    <t>Alcaldía Benito Juárez</t>
  </si>
  <si>
    <t>Alcaldía Coyoacán</t>
  </si>
  <si>
    <t>Alcaldía Cuajimalpa de Morelos</t>
  </si>
  <si>
    <t>Alcaldía Cuauhtémoc</t>
  </si>
  <si>
    <t>Alcaldía Gustavo A. Madero</t>
  </si>
  <si>
    <t>Alcaldía Iztacalco</t>
  </si>
  <si>
    <t>Alcaldía Iztapalapa</t>
  </si>
  <si>
    <t>Alcaldía La Magdalena Contreras</t>
  </si>
  <si>
    <t>Alcaldía Miguel Hidalgo</t>
  </si>
  <si>
    <t>Alcaldía Milpa Alta</t>
  </si>
  <si>
    <t>Alcaldía Tláhuac</t>
  </si>
  <si>
    <t>Alcaldía Tlalpan</t>
  </si>
  <si>
    <t>Alcaldía Venustiano Carranza</t>
  </si>
  <si>
    <t>Alcaldía Xochimilco</t>
  </si>
  <si>
    <t>Órganos Desconcentrados</t>
  </si>
  <si>
    <t>Centro de Comando, Control, Cómputo, Comunicaciones y Contacto Ciudadano</t>
  </si>
  <si>
    <t>Comisión de Búsqueda de Personas de la Ciudad de México</t>
  </si>
  <si>
    <t>Instancia Ejecutora del Sistema Integral de Derechos Humanos</t>
  </si>
  <si>
    <t>Agencia de Atención Animal</t>
  </si>
  <si>
    <t>Universidad de la Policía</t>
  </si>
  <si>
    <t>Policía Bancaria e Industrial</t>
  </si>
  <si>
    <t>Agencia de Protección Sanitaria</t>
  </si>
  <si>
    <t>Agencia Digital de Innovación Pública de la CDMX</t>
  </si>
  <si>
    <t>Autoridad del Centro Histórico de la CDMX</t>
  </si>
  <si>
    <t>Sistema de Aguas</t>
  </si>
  <si>
    <t>Planta Productora de Mezclas Asfálticas</t>
  </si>
  <si>
    <t>Policía Auxiliar de la Ciudad de México</t>
  </si>
  <si>
    <t>Subsistema de Educación Comunitario Pilares</t>
  </si>
  <si>
    <t>Otros</t>
  </si>
  <si>
    <t>Tesorería</t>
  </si>
  <si>
    <t>Deuda Pública</t>
  </si>
  <si>
    <t>Provisiones Financieras</t>
  </si>
  <si>
    <t>Poder Legislativo</t>
  </si>
  <si>
    <t>Congreso de la Ciudad de México</t>
  </si>
  <si>
    <t>Auditoría Superior</t>
  </si>
  <si>
    <t>Poder Judicial</t>
  </si>
  <si>
    <t>Tribunal Superior de Justicia</t>
  </si>
  <si>
    <t>Consejo de la Judicatura</t>
  </si>
  <si>
    <t>Órganos Autónomos</t>
  </si>
  <si>
    <t>Tribunal de Justicia Administrativa</t>
  </si>
  <si>
    <t>Junta Local de Conciliación y Arbitraje</t>
  </si>
  <si>
    <t>Comisión de Derechos Humanos</t>
  </si>
  <si>
    <t>Instituto Electoral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</si>
  <si>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</si>
  <si>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</si>
  <si>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</si>
  <si>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Fiscalía General de Justicia</t>
  </si>
  <si>
    <t>Consejo de Evaluación de la Ciudad de México</t>
  </si>
  <si>
    <t>Sector Paraestatal No Financiero</t>
  </si>
  <si>
    <t>Entidades y Fideicomisos Públicos No Empresariales y No Financieros</t>
  </si>
  <si>
    <t>Fondo para el Desarrollo Económico y Social</t>
  </si>
  <si>
    <t>Comisión Ejecutiva de Atención a Víctimas de la Ciudad de México</t>
  </si>
  <si>
    <t>Instituto de Vivienda</t>
  </si>
  <si>
    <t>Fondo para el Desarrollo Social</t>
  </si>
  <si>
    <t>Fondo Mixto de Promoción Turística</t>
  </si>
  <si>
    <t>Fondo Ambiental Público</t>
  </si>
  <si>
    <t>Procuraduría Ambiental y del Ordenamiento Territorial</t>
  </si>
  <si>
    <t>Instituto Local de la Infraestructura Física Educativa</t>
  </si>
  <si>
    <t>Instituto para la Seguridad de las Construcciones</t>
  </si>
  <si>
    <t>Consejo para Prevenir y Eliminar la Discriminación</t>
  </si>
  <si>
    <t>Sistema para el Desarrollo Integral de la Familia</t>
  </si>
  <si>
    <t>Instituto de las Personas con Discapacidad</t>
  </si>
  <si>
    <t>Instituto de la Juventud</t>
  </si>
  <si>
    <t>Procuraduría Social</t>
  </si>
  <si>
    <t>Fideicomiso de Recuperación Crediticia</t>
  </si>
  <si>
    <t>Fideicomiso para la Reconstrucción Integral de la Ciudad de México</t>
  </si>
  <si>
    <t>Fondo Público de Atención al Ciclista y al Peatón</t>
  </si>
  <si>
    <t>Fideicomiso para el Fondo de Promoción para el Financiamiento del Transporte Público</t>
  </si>
  <si>
    <t>Metrobús</t>
  </si>
  <si>
    <t>Organismo Regulador de Transporte</t>
  </si>
  <si>
    <t>Red de Transporte de Pasajeros (RTP)</t>
  </si>
  <si>
    <t>Servicio de Transportes Eléctricos</t>
  </si>
  <si>
    <t>Escuela de Administración Pública</t>
  </si>
  <si>
    <t>Instituto de Verificación Administrativa</t>
  </si>
  <si>
    <t>Instituto para la Atención y Prevención de las Adicciones</t>
  </si>
  <si>
    <t>Servicios de Salud Pública</t>
  </si>
  <si>
    <t>Fideicomiso Museo del Estanquillo</t>
  </si>
  <si>
    <t>Centro de Conciliación Laboral</t>
  </si>
  <si>
    <t>Instituto de Capacitación para el Trabajo</t>
  </si>
  <si>
    <t>Heroico Cuerpo de Bomberos</t>
  </si>
  <si>
    <t>Instituto del Deporte</t>
  </si>
  <si>
    <t>Instituto de Educación Media Superior</t>
  </si>
  <si>
    <t>Universidad de la Salud</t>
  </si>
  <si>
    <t>Mecanismo de Protección Integral de Personas Defensoras de Derechos Humanos y Periodistas</t>
  </si>
  <si>
    <t>Fondo de Desarrollo Económico del Distrito Federal</t>
  </si>
  <si>
    <t>Fideicomiso Centro Histórico</t>
  </si>
  <si>
    <t>Sistema de Transporte Colectivo</t>
  </si>
  <si>
    <t>Servicio de Medios Públicos de la Ciudad de México</t>
  </si>
  <si>
    <t>Fideicomiso Museo de Arte Popular</t>
  </si>
  <si>
    <t>Fideicomiso de Promoción y Desarrollo del Cine Mexicano</t>
  </si>
  <si>
    <t>Fideicomiso Bienestar Educativo</t>
  </si>
  <si>
    <t>Instituto de Planeación Democrática y Prospectiva</t>
  </si>
  <si>
    <t>Instituciones Públicas De Seguridad Social</t>
  </si>
  <si>
    <t>Caja de Previsión para Trabajadores a Lista de Raya</t>
  </si>
  <si>
    <t>Caja de Previsión de la Policía Preventiva</t>
  </si>
  <si>
    <t>Entidades Paraestatales Empresariales Y No Financieras</t>
  </si>
  <si>
    <t>Corporación Mexicana de Impresión, S.A. de C.V.</t>
  </si>
  <si>
    <t>TOTAL DEL EGRESO</t>
  </si>
  <si>
    <t>3/ Por procesos internos, el registro de los egresos realizados es coincidente con los momentos presupuestales del gasto devengado y pagado.</t>
  </si>
  <si>
    <t>Nota: Cifras Preliminares, las correspondientes al cierre del ejercicio se registrarán en el Informe de Cuenta Pública 2025.</t>
  </si>
  <si>
    <t>Las cifras pueden variar por efecto de redondeo.</t>
  </si>
  <si>
    <t>Las cifras entre paréntesis indican variaciones negativas.</t>
  </si>
  <si>
    <t xml:space="preserve">Gobierno de la Ciudad de México </t>
  </si>
  <si>
    <t>Poder Ejecutivo</t>
  </si>
  <si>
    <t xml:space="preserve">Sector Paraestatal de la Ciudad de México 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</si>
  <si>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</si>
  <si>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</si>
  <si>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</si>
  <si>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</si>
  <si>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</si>
  <si>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</si>
  <si>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</si>
  <si>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(Cifras en Pesos)</t>
  </si>
  <si>
    <t>Integró: Dirección Ejecutiva de Integración de Informes de Rendición de Cuentas.</t>
  </si>
  <si>
    <t>Subejercicio</t>
  </si>
  <si>
    <t>Erogaciones Especiales</t>
  </si>
  <si>
    <t>Del 1 de enero al 30 de junio de 2025</t>
  </si>
  <si>
    <t>1/ Excluye amortización de la deuda.</t>
  </si>
  <si>
    <t>2/ Incluye las transferencias realizadas a los Órganos de Gobierno y Autónomos, así como al Sector Paraestatal no Financiero.</t>
  </si>
  <si>
    <t>Fuente: Secretaría de Administración y Finanzas de la Ciudad de México.</t>
  </si>
  <si>
    <t>2/ Incluye las transferencias realizadas al Sector Paraestatal no Financiero.</t>
  </si>
  <si>
    <t>2/ Incluye las transferencias realizadas a los Órganos de Gobierno y Autónomos.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</si>
</sst>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Black]\(#,##0\)"/>
  </numFmts>
  <fonts count="11" x14ac:knownFonts="1">
    <font>
      <sz val="11"/>
      <color theme="1"/>
      <name val="Calibri"/>
      <family val="2"/>
      <scheme val="minor"/>
    </font>
    <font>
      <b/>
      <sz val="10"/>
      <color theme="5"/>
      <name val="Roboto"/>
    </font>
    <font>
      <sz val="10"/>
      <name val="Arial"/>
      <family val="2"/>
    </font>
    <font>
      <sz val="10"/>
      <name val="Roboto"/>
    </font>
    <font>
      <b/>
      <vertAlign val="superscript"/>
      <sz val="10"/>
      <color theme="5"/>
      <name val="Roboto"/>
    </font>
    <font>
      <sz val="10"/>
      <name val="MS Sans Serif"/>
      <family val="2"/>
    </font>
    <font>
      <b/>
      <sz val="10"/>
      <name val="Roboto"/>
    </font>
    <font>
      <b/>
      <sz val="10"/>
      <color theme="4"/>
      <name val="Roboto"/>
    </font>
    <font>
      <sz val="10"/>
      <color theme="4"/>
      <name val="Roboto"/>
    </font>
    <font>
      <sz val="8"/>
      <color theme="4"/>
      <name val="Roboto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double">
        <color indexed="64"/>
      </bottom>
      <diagonal/>
    </border>
    <border>
      <left style="thin">
        <color theme="5"/>
      </left>
      <right/>
      <top style="thin">
        <color theme="5"/>
      </top>
      <bottom style="double">
        <color indexed="64"/>
      </bottom>
      <diagonal/>
    </border>
    <border>
      <left style="thin">
        <color theme="5"/>
      </left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double">
        <color auto="1"/>
      </bottom>
      <diagonal/>
    </border>
    <border>
      <left/>
      <right/>
      <top style="hair">
        <color theme="2"/>
      </top>
      <bottom/>
      <diagonal/>
    </border>
    <border>
      <left/>
      <right/>
      <top/>
      <bottom style="hair">
        <color theme="2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6">
    <xf numFmtId="0" fontId="0" fillId="0" borderId="0" xfId="0"/>
    <xf numFmtId="0" fontId="3" fillId="0" borderId="0" xfId="1" applyFont="1" applyAlignment="1" applyProtection="1">
      <alignment vertical="center"/>
      <protection locked="0"/>
    </xf>
    <xf numFmtId="0" fontId="1" fillId="2" borderId="3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6" fillId="0" borderId="0" xfId="2" applyFont="1" applyProtection="1">
      <protection locked="0"/>
    </xf>
    <xf numFmtId="0" fontId="1" fillId="2" borderId="7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/>
    </xf>
    <xf numFmtId="164" fontId="7" fillId="0" borderId="10" xfId="0" applyNumberFormat="1" applyFont="1" applyBorder="1" applyAlignment="1">
      <alignment horizontal="right" vertical="center"/>
    </xf>
    <xf numFmtId="0" fontId="3" fillId="0" borderId="0" xfId="2" applyFont="1" applyProtection="1">
      <protection locked="0"/>
    </xf>
    <xf numFmtId="164" fontId="7" fillId="0" borderId="11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 vertical="center"/>
    </xf>
    <xf numFmtId="0" fontId="3" fillId="0" borderId="0" xfId="2" applyFont="1" applyAlignment="1" applyProtection="1">
      <alignment vertical="center"/>
      <protection locked="0"/>
    </xf>
    <xf numFmtId="164" fontId="7" fillId="0" borderId="1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11" xfId="2" applyFont="1" applyBorder="1" applyAlignment="1" applyProtection="1">
      <alignment horizontal="left" vertical="center" wrapText="1" indent="1"/>
      <protection locked="0"/>
    </xf>
    <xf numFmtId="164" fontId="8" fillId="0" borderId="11" xfId="2" applyNumberFormat="1" applyFont="1" applyBorder="1" applyAlignment="1">
      <alignment horizontal="right" vertical="center"/>
    </xf>
    <xf numFmtId="164" fontId="8" fillId="0" borderId="11" xfId="2" applyNumberFormat="1" applyFont="1" applyBorder="1" applyAlignment="1" applyProtection="1">
      <alignment horizontal="right" vertical="center"/>
      <protection locked="0"/>
    </xf>
    <xf numFmtId="0" fontId="8" fillId="0" borderId="10" xfId="2" applyFont="1" applyBorder="1" applyAlignment="1" applyProtection="1">
      <alignment horizontal="left" vertical="center" wrapText="1" indent="1"/>
      <protection locked="0"/>
    </xf>
    <xf numFmtId="0" fontId="3" fillId="0" borderId="11" xfId="2" applyFont="1" applyBorder="1" applyProtection="1">
      <protection locked="0"/>
    </xf>
    <xf numFmtId="0" fontId="3" fillId="0" borderId="13" xfId="2" applyFont="1" applyBorder="1" applyProtection="1">
      <protection locked="0"/>
    </xf>
    <xf numFmtId="164" fontId="7" fillId="0" borderId="12" xfId="2" applyNumberFormat="1" applyFont="1" applyBorder="1" applyAlignment="1">
      <alignment horizontal="left" vertical="center"/>
    </xf>
    <xf numFmtId="0" fontId="3" fillId="0" borderId="14" xfId="2" applyFont="1" applyBorder="1" applyProtection="1">
      <protection locked="0"/>
    </xf>
    <xf numFmtId="0" fontId="1" fillId="2" borderId="2" xfId="2" quotePrefix="1" applyFont="1" applyFill="1" applyBorder="1" applyAlignment="1">
      <alignment horizontal="center" vertical="center"/>
    </xf>
    <xf numFmtId="0" fontId="1" fillId="2" borderId="6" xfId="2" quotePrefix="1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7" fillId="0" borderId="10" xfId="2" applyFont="1" applyBorder="1" applyAlignment="1" applyProtection="1">
      <alignment horizontal="left" vertical="center" wrapText="1"/>
      <protection locked="0"/>
    </xf>
    <xf numFmtId="0" fontId="7" fillId="0" borderId="11" xfId="2" applyFont="1" applyBorder="1" applyAlignment="1" applyProtection="1">
      <alignment horizontal="left" vertical="center" wrapText="1" indent="2"/>
      <protection locked="0"/>
    </xf>
    <xf numFmtId="0" fontId="7" fillId="0" borderId="11" xfId="2" applyFont="1" applyBorder="1" applyAlignment="1" applyProtection="1">
      <alignment horizontal="left" vertical="center" wrapText="1" indent="3"/>
      <protection locked="0"/>
    </xf>
    <xf numFmtId="0" fontId="8" fillId="0" borderId="11" xfId="2" applyFont="1" applyBorder="1" applyAlignment="1" applyProtection="1">
      <alignment horizontal="left" vertical="center" wrapText="1" indent="4"/>
      <protection locked="0"/>
    </xf>
    <xf numFmtId="0" fontId="7" fillId="0" borderId="11" xfId="2" applyFont="1" applyBorder="1" applyAlignment="1" applyProtection="1">
      <alignment horizontal="left" vertical="center" wrapText="1"/>
      <protection locked="0"/>
    </xf>
    <xf numFmtId="0" fontId="7" fillId="0" borderId="12" xfId="2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/>
    <xf numFmtId="0" fontId="0" fillId="0" borderId="0" xfId="0" applyBorder="1"/>
    <xf numFmtId="0" fontId="3" fillId="0" borderId="0" xfId="2" applyFont="1" applyBorder="1" applyProtection="1">
      <protection locked="0"/>
    </xf>
    <xf numFmtId="164" fontId="3" fillId="0" borderId="0" xfId="2" applyNumberFormat="1" applyFont="1" applyBorder="1" applyProtection="1">
      <protection locked="0"/>
    </xf>
    <xf numFmtId="0" fontId="8" fillId="0" borderId="14" xfId="2" applyFont="1" applyBorder="1" applyAlignment="1" applyProtection="1">
      <alignment horizontal="left" vertical="center" wrapText="1" indent="1"/>
      <protection locked="0"/>
    </xf>
    <xf numFmtId="164" fontId="8" fillId="0" borderId="14" xfId="0" applyNumberFormat="1" applyFont="1" applyBorder="1" applyAlignment="1">
      <alignment horizontal="right" vertical="center"/>
    </xf>
    <xf numFmtId="164" fontId="8" fillId="0" borderId="14" xfId="2" applyNumberFormat="1" applyFont="1" applyBorder="1" applyAlignment="1">
      <alignment horizontal="right" vertical="center"/>
    </xf>
    <xf numFmtId="164" fontId="8" fillId="0" borderId="14" xfId="2" applyNumberFormat="1" applyFont="1" applyBorder="1" applyAlignment="1" applyProtection="1">
      <alignment horizontal="right" vertical="center"/>
      <protection locked="0"/>
    </xf>
    <xf numFmtId="0" fontId="1" fillId="2" borderId="15" xfId="2" quotePrefix="1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9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center" vertical="center" wrapText="1"/>
    </xf>
    <xf numFmtId="0" fontId="1" fillId="2" borderId="19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horizontal="center" vertical="center"/>
    </xf>
    <xf numFmtId="0" fontId="1" fillId="2" borderId="21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center" vertical="center"/>
    </xf>
  </cellXfs>
  <cellStyles count="3">
    <cellStyle name="Normal" xfId="0" builtinId="0"/>
    <cellStyle name="Normal 2" xfId="1" xr:uid="{12B264B8-CCEB-4965-91BF-107E0F69890A}"/>
    <cellStyle name="Normal_Invi_07_LEER" xfId="2" xr:uid="{59959C46-67E4-4101-9FFE-CD05D2FEE523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F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49FD-170A-47DD-B4C9-8DC865287E4C}">
  <sheetPr>
    <pageSetUpPr fitToPage="1"/>
  </sheetPr>
  <dimension ref="A1:CR140"/>
  <sheetViews>
    <sheetView showGridLines="0" tabSelected="1" view="pageBreakPreview" zoomScale="115" zoomScaleNormal="115" zoomScaleSheetLayoutView="115" workbookViewId="0">
      <selection activeCell="D9" sqref="D8:D9"/>
    </sheetView>
  </sheetViews>
  <sheetFormatPr baseColWidth="10" defaultColWidth="11.42578125" defaultRowHeight="12.75" x14ac:dyDescent="0.2"/>
  <cols>
    <col min="1" max="1" width="49.85546875" style="9" customWidth="1"/>
    <col min="2" max="2" width="15.5703125" style="9" bestFit="1" customWidth="1"/>
    <col min="3" max="3" width="19.42578125" style="9" customWidth="1"/>
    <col min="4" max="4" width="15.5703125" style="9" bestFit="1" customWidth="1"/>
    <col min="5" max="6" width="15.42578125" style="9" bestFit="1" customWidth="1"/>
    <col min="7" max="7" width="15.5703125" style="9" bestFit="1" customWidth="1"/>
    <col min="8" max="12" width="9.5703125" style="9" customWidth="1"/>
    <col min="13" max="20" width="2.7109375" style="9" customWidth="1"/>
    <col min="21" max="93" width="2.7109375" style="9" customWidth="1" collapsed="1"/>
    <col min="94" max="94" width="11.42578125" style="9" collapsed="1"/>
    <col min="95" max="96" width="11.42578125" style="9"/>
    <col min="97" max="16384" width="11.42578125" style="9" collapsed="1"/>
  </cols>
  <sheetData>
    <row r="1" spans="1:9" s="1" customFormat="1" x14ac:dyDescent="0.25">
      <c r="A1" s="27" t="s">
        <v>0</v>
      </c>
      <c r="B1" s="27"/>
      <c r="C1" s="27"/>
      <c r="D1" s="27"/>
      <c r="E1" s="27"/>
      <c r="F1" s="27"/>
      <c r="G1" s="27"/>
    </row>
    <row r="2" spans="1:9" s="1" customFormat="1" x14ac:dyDescent="0.25">
      <c r="A2" s="27" t="s">
        <v>1</v>
      </c>
      <c r="B2" s="27"/>
      <c r="C2" s="27"/>
      <c r="D2" s="27"/>
      <c r="E2" s="27"/>
      <c r="F2" s="27"/>
      <c r="G2" s="27"/>
    </row>
    <row r="3" spans="1:9" s="1" customFormat="1" x14ac:dyDescent="0.25">
      <c r="A3" s="28" t="s">
        <v>2</v>
      </c>
      <c r="B3" s="28"/>
      <c r="C3" s="28"/>
      <c r="D3" s="28"/>
      <c r="E3" s="28"/>
      <c r="F3" s="28"/>
      <c r="G3" s="28"/>
    </row>
    <row r="4" spans="1:9" s="1" customFormat="1" x14ac:dyDescent="0.25">
      <c r="A4" s="29" t="s">
        <v>152</v>
      </c>
      <c r="B4" s="29"/>
      <c r="C4" s="29"/>
      <c r="D4" s="29"/>
      <c r="E4" s="29"/>
      <c r="F4" s="29"/>
      <c r="G4" s="29"/>
    </row>
    <row r="5" spans="1:9" s="1" customFormat="1" x14ac:dyDescent="0.25">
      <c r="A5" s="30" t="s">
        <v>148</v>
      </c>
      <c r="B5" s="30"/>
      <c r="C5" s="30"/>
      <c r="D5" s="30"/>
      <c r="E5" s="30"/>
      <c r="F5" s="30"/>
      <c r="G5" s="30"/>
    </row>
    <row r="6" spans="1:9" s="4" customFormat="1" ht="15" x14ac:dyDescent="0.2">
      <c r="A6" s="23" t="s">
        <v>3</v>
      </c>
      <c r="B6" s="2"/>
      <c r="C6" s="3"/>
      <c r="D6" s="3" t="s">
        <v>4</v>
      </c>
      <c r="E6" s="3"/>
      <c r="F6" s="3"/>
      <c r="G6" s="25" t="s">
        <v>150</v>
      </c>
    </row>
    <row r="7" spans="1:9" s="4" customFormat="1" ht="26.25" thickBot="1" x14ac:dyDescent="0.25">
      <c r="A7" s="24"/>
      <c r="B7" s="5" t="s">
        <v>5</v>
      </c>
      <c r="C7" s="6" t="s">
        <v>6</v>
      </c>
      <c r="D7" s="5" t="s">
        <v>7</v>
      </c>
      <c r="E7" s="5" t="s">
        <v>8</v>
      </c>
      <c r="F7" s="7" t="s">
        <v>9</v>
      </c>
      <c r="G7" s="26"/>
    </row>
    <row r="8" spans="1:9" ht="13.5" thickTop="1" x14ac:dyDescent="0.2">
      <c r="A8" s="31" t="s">
        <v>10</v>
      </c>
      <c r="B8" s="8">
        <v>216948421828</v>
      </c>
      <c r="C8" s="8">
        <v>1999627139.230011</v>
      </c>
      <c r="D8" s="8">
        <v>218948048967.23001</v>
      </c>
      <c r="E8" s="8">
        <v>82061798176.750015</v>
      </c>
      <c r="F8" s="8">
        <v>82061798176.750015</v>
      </c>
      <c r="G8" s="8">
        <v>136886250790.48</v>
      </c>
    </row>
    <row r="9" spans="1:9" x14ac:dyDescent="0.2">
      <c r="A9" s="32" t="s">
        <v>11</v>
      </c>
      <c r="B9" s="10">
        <v>192631382581</v>
      </c>
      <c r="C9" s="10">
        <v>1610567963.4899902</v>
      </c>
      <c r="D9" s="10">
        <v>194241950544.48999</v>
      </c>
      <c r="E9" s="10">
        <v>69480353714.710022</v>
      </c>
      <c r="F9" s="10">
        <v>69480353714.710022</v>
      </c>
      <c r="G9" s="10">
        <v>124761596829.77997</v>
      </c>
    </row>
    <row r="10" spans="1:9" ht="15" x14ac:dyDescent="0.25">
      <c r="A10" s="33" t="s">
        <v>12</v>
      </c>
      <c r="B10" s="10">
        <v>83074751163</v>
      </c>
      <c r="C10" s="10">
        <v>-26599459.299996972</v>
      </c>
      <c r="D10" s="10">
        <v>83048151703.699997</v>
      </c>
      <c r="E10" s="10">
        <v>26508011858.730011</v>
      </c>
      <c r="F10" s="10">
        <v>26508011858.730011</v>
      </c>
      <c r="G10" s="10">
        <v>56540139844.970009</v>
      </c>
      <c r="H10"/>
      <c r="I10"/>
    </row>
    <row r="11" spans="1:9" ht="15" x14ac:dyDescent="0.25">
      <c r="A11" s="34" t="s">
        <v>13</v>
      </c>
      <c r="B11" s="11">
        <v>244341510</v>
      </c>
      <c r="C11" s="11">
        <v>-17226204.560000032</v>
      </c>
      <c r="D11" s="11">
        <v>227115305.43999997</v>
      </c>
      <c r="E11" s="11">
        <v>77458419.089999989</v>
      </c>
      <c r="F11" s="11">
        <v>77458419.089999989</v>
      </c>
      <c r="G11" s="11">
        <v>149656886.34999996</v>
      </c>
      <c r="H11"/>
      <c r="I11"/>
    </row>
    <row r="12" spans="1:9" ht="15" x14ac:dyDescent="0.25">
      <c r="A12" s="34" t="s">
        <v>14</v>
      </c>
      <c r="B12" s="11">
        <v>738024608</v>
      </c>
      <c r="C12" s="11">
        <v>-35371215.160000205</v>
      </c>
      <c r="D12" s="11">
        <v>702653392.83999979</v>
      </c>
      <c r="E12" s="11">
        <v>235961944.48000008</v>
      </c>
      <c r="F12" s="11">
        <v>235961944.48000008</v>
      </c>
      <c r="G12" s="11">
        <v>466691448.35999972</v>
      </c>
      <c r="H12"/>
      <c r="I12"/>
    </row>
    <row r="13" spans="1:9" ht="15" x14ac:dyDescent="0.25">
      <c r="A13" s="34" t="s">
        <v>15</v>
      </c>
      <c r="B13" s="11">
        <v>445162213</v>
      </c>
      <c r="C13" s="11">
        <v>-11670610.600000024</v>
      </c>
      <c r="D13" s="11">
        <v>433491602.39999998</v>
      </c>
      <c r="E13" s="11">
        <v>81473373.619999945</v>
      </c>
      <c r="F13" s="11">
        <v>81473373.619999945</v>
      </c>
      <c r="G13" s="11">
        <v>352018228.78000003</v>
      </c>
      <c r="H13"/>
      <c r="I13"/>
    </row>
    <row r="14" spans="1:9" ht="15" x14ac:dyDescent="0.25">
      <c r="A14" s="34" t="s">
        <v>16</v>
      </c>
      <c r="B14" s="11">
        <v>355000000</v>
      </c>
      <c r="C14" s="11">
        <v>0</v>
      </c>
      <c r="D14" s="11">
        <v>355000000</v>
      </c>
      <c r="E14" s="11">
        <v>84513816.209999993</v>
      </c>
      <c r="F14" s="11">
        <v>84513816.209999993</v>
      </c>
      <c r="G14" s="11">
        <v>270486183.79000002</v>
      </c>
      <c r="H14"/>
      <c r="I14"/>
    </row>
    <row r="15" spans="1:9" ht="15" x14ac:dyDescent="0.25">
      <c r="A15" s="34" t="s">
        <v>17</v>
      </c>
      <c r="B15" s="11">
        <v>1514596669</v>
      </c>
      <c r="C15" s="11">
        <v>29964899.060000181</v>
      </c>
      <c r="D15" s="11">
        <v>1544561568.0600002</v>
      </c>
      <c r="E15" s="11">
        <v>612162051.12999988</v>
      </c>
      <c r="F15" s="11">
        <v>612162051.12999988</v>
      </c>
      <c r="G15" s="11">
        <v>932399516.93000031</v>
      </c>
      <c r="H15"/>
      <c r="I15"/>
    </row>
    <row r="16" spans="1:9" ht="15" x14ac:dyDescent="0.25">
      <c r="A16" s="34" t="s">
        <v>18</v>
      </c>
      <c r="B16" s="11">
        <v>13500000000</v>
      </c>
      <c r="C16" s="11">
        <v>111486833.34999847</v>
      </c>
      <c r="D16" s="11">
        <v>13611486833.349998</v>
      </c>
      <c r="E16" s="11">
        <v>3246296702.8599982</v>
      </c>
      <c r="F16" s="11">
        <v>3246296702.8599982</v>
      </c>
      <c r="G16" s="11">
        <v>10365190130.49</v>
      </c>
      <c r="H16"/>
      <c r="I16"/>
    </row>
    <row r="17" spans="1:9" ht="15" x14ac:dyDescent="0.25">
      <c r="A17" s="34" t="s">
        <v>19</v>
      </c>
      <c r="B17" s="11">
        <v>4711587712</v>
      </c>
      <c r="C17" s="11">
        <v>65387500</v>
      </c>
      <c r="D17" s="11">
        <v>4776975212</v>
      </c>
      <c r="E17" s="11">
        <v>1863412331.9900019</v>
      </c>
      <c r="F17" s="11">
        <v>1863412331.9900019</v>
      </c>
      <c r="G17" s="11">
        <v>2913562880.0099983</v>
      </c>
      <c r="H17"/>
      <c r="I17"/>
    </row>
    <row r="18" spans="1:9" ht="15" x14ac:dyDescent="0.25">
      <c r="A18" s="34" t="s">
        <v>20</v>
      </c>
      <c r="B18" s="11">
        <v>6951328314</v>
      </c>
      <c r="C18" s="11">
        <v>-1007230581.7799988</v>
      </c>
      <c r="D18" s="11">
        <v>5944097732.2200012</v>
      </c>
      <c r="E18" s="11">
        <v>799224404.34999967</v>
      </c>
      <c r="F18" s="11">
        <v>799224404.34999967</v>
      </c>
      <c r="G18" s="11">
        <v>5144873327.8700018</v>
      </c>
      <c r="H18"/>
      <c r="I18"/>
    </row>
    <row r="19" spans="1:9" x14ac:dyDescent="0.2">
      <c r="A19" s="34" t="s">
        <v>21</v>
      </c>
      <c r="B19" s="11">
        <v>28135641236</v>
      </c>
      <c r="C19" s="11">
        <v>1506979276.5500031</v>
      </c>
      <c r="D19" s="11">
        <v>29642620512.550003</v>
      </c>
      <c r="E19" s="11">
        <v>10599842319.920002</v>
      </c>
      <c r="F19" s="11">
        <v>10599842319.920002</v>
      </c>
      <c r="G19" s="11">
        <v>19042778192.630001</v>
      </c>
    </row>
    <row r="20" spans="1:9" s="12" customFormat="1" x14ac:dyDescent="0.25">
      <c r="A20" s="34" t="s">
        <v>22</v>
      </c>
      <c r="B20" s="11">
        <v>359197462</v>
      </c>
      <c r="C20" s="11">
        <v>0</v>
      </c>
      <c r="D20" s="11">
        <v>359197462</v>
      </c>
      <c r="E20" s="11">
        <v>124376136.93000005</v>
      </c>
      <c r="F20" s="11">
        <v>124376136.93000005</v>
      </c>
      <c r="G20" s="11">
        <v>234821325.06999993</v>
      </c>
    </row>
    <row r="21" spans="1:9" x14ac:dyDescent="0.2">
      <c r="A21" s="34" t="s">
        <v>23</v>
      </c>
      <c r="B21" s="11">
        <v>1638562124</v>
      </c>
      <c r="C21" s="11">
        <v>0</v>
      </c>
      <c r="D21" s="11">
        <v>1638562124</v>
      </c>
      <c r="E21" s="11">
        <v>668496942.97000003</v>
      </c>
      <c r="F21" s="11">
        <v>668496942.97000003</v>
      </c>
      <c r="G21" s="11">
        <v>970065181.02999997</v>
      </c>
    </row>
    <row r="22" spans="1:9" x14ac:dyDescent="0.2">
      <c r="A22" s="34" t="s">
        <v>24</v>
      </c>
      <c r="B22" s="11">
        <v>13359713726</v>
      </c>
      <c r="C22" s="11">
        <v>-962817508.41999817</v>
      </c>
      <c r="D22" s="11">
        <v>12396896217.580002</v>
      </c>
      <c r="E22" s="11">
        <v>4058122450.4999995</v>
      </c>
      <c r="F22" s="11">
        <v>4058122450.4999995</v>
      </c>
      <c r="G22" s="11">
        <v>8338773767.0800018</v>
      </c>
    </row>
    <row r="23" spans="1:9" x14ac:dyDescent="0.2">
      <c r="A23" s="34" t="s">
        <v>25</v>
      </c>
      <c r="B23" s="11">
        <v>1300000000</v>
      </c>
      <c r="C23" s="11">
        <v>-104155870.36999989</v>
      </c>
      <c r="D23" s="11">
        <v>1195844129.6300001</v>
      </c>
      <c r="E23" s="11">
        <v>428764078.93000007</v>
      </c>
      <c r="F23" s="11">
        <v>428764078.93000007</v>
      </c>
      <c r="G23" s="11">
        <v>767080050.70000005</v>
      </c>
    </row>
    <row r="24" spans="1:9" x14ac:dyDescent="0.2">
      <c r="A24" s="34" t="s">
        <v>26</v>
      </c>
      <c r="B24" s="11">
        <v>527852146</v>
      </c>
      <c r="C24" s="11">
        <v>-12539748.870000124</v>
      </c>
      <c r="D24" s="11">
        <v>515312397.12999988</v>
      </c>
      <c r="E24" s="11">
        <v>104444581.14999999</v>
      </c>
      <c r="F24" s="11">
        <v>104444581.14999999</v>
      </c>
      <c r="G24" s="11">
        <v>410867815.9799999</v>
      </c>
    </row>
    <row r="25" spans="1:9" ht="25.5" x14ac:dyDescent="0.2">
      <c r="A25" s="34" t="s">
        <v>27</v>
      </c>
      <c r="B25" s="11">
        <v>141106142</v>
      </c>
      <c r="C25" s="11">
        <v>-1350291.5500000119</v>
      </c>
      <c r="D25" s="11">
        <v>139755850.44999999</v>
      </c>
      <c r="E25" s="11">
        <v>55714727.910000004</v>
      </c>
      <c r="F25" s="11">
        <v>55714727.910000004</v>
      </c>
      <c r="G25" s="11">
        <v>84041122.539999992</v>
      </c>
    </row>
    <row r="26" spans="1:9" ht="25.5" x14ac:dyDescent="0.2">
      <c r="A26" s="34" t="s">
        <v>28</v>
      </c>
      <c r="B26" s="11">
        <v>174081732</v>
      </c>
      <c r="C26" s="11">
        <v>0</v>
      </c>
      <c r="D26" s="11">
        <v>174081732</v>
      </c>
      <c r="E26" s="11">
        <v>33233306.019999996</v>
      </c>
      <c r="F26" s="11">
        <v>33233306.019999996</v>
      </c>
      <c r="G26" s="11">
        <v>140848425.98000002</v>
      </c>
    </row>
    <row r="27" spans="1:9" ht="25.5" x14ac:dyDescent="0.2">
      <c r="A27" s="34" t="s">
        <v>29</v>
      </c>
      <c r="B27" s="11">
        <v>1378905172</v>
      </c>
      <c r="C27" s="11">
        <v>-134192901.78000093</v>
      </c>
      <c r="D27" s="11">
        <v>1244712270.2199991</v>
      </c>
      <c r="E27" s="11">
        <v>275039739.11999995</v>
      </c>
      <c r="F27" s="11">
        <v>275039739.11999995</v>
      </c>
      <c r="G27" s="11">
        <v>969672531.09999919</v>
      </c>
    </row>
    <row r="28" spans="1:9" x14ac:dyDescent="0.2">
      <c r="A28" s="34" t="s">
        <v>30</v>
      </c>
      <c r="B28" s="11">
        <v>318666390</v>
      </c>
      <c r="C28" s="11">
        <v>7763761.8699999452</v>
      </c>
      <c r="D28" s="11">
        <v>326430151.86999995</v>
      </c>
      <c r="E28" s="11">
        <v>101697949.14999998</v>
      </c>
      <c r="F28" s="11">
        <v>101697949.14999998</v>
      </c>
      <c r="G28" s="11">
        <v>224732202.71999997</v>
      </c>
    </row>
    <row r="29" spans="1:9" ht="25.5" x14ac:dyDescent="0.2">
      <c r="A29" s="34" t="s">
        <v>31</v>
      </c>
      <c r="B29" s="11">
        <v>279864287</v>
      </c>
      <c r="C29" s="11">
        <v>-4961970.0699999928</v>
      </c>
      <c r="D29" s="11">
        <v>274902316.93000001</v>
      </c>
      <c r="E29" s="11">
        <v>132219331.48999999</v>
      </c>
      <c r="F29" s="11">
        <v>132219331.48999999</v>
      </c>
      <c r="G29" s="11">
        <v>142682985.44</v>
      </c>
    </row>
    <row r="30" spans="1:9" x14ac:dyDescent="0.2">
      <c r="A30" s="34" t="s">
        <v>32</v>
      </c>
      <c r="B30" s="11">
        <v>5803255547</v>
      </c>
      <c r="C30" s="11">
        <v>81555443.729999542</v>
      </c>
      <c r="D30" s="11">
        <v>5884810990.7299995</v>
      </c>
      <c r="E30" s="11">
        <v>2770422488.8500009</v>
      </c>
      <c r="F30" s="11">
        <v>2770422488.8500009</v>
      </c>
      <c r="G30" s="11">
        <v>3114388501.8799987</v>
      </c>
    </row>
    <row r="31" spans="1:9" x14ac:dyDescent="0.2">
      <c r="A31" s="34" t="s">
        <v>33</v>
      </c>
      <c r="B31" s="11">
        <v>1197864173</v>
      </c>
      <c r="C31" s="11">
        <v>-250246660.03999996</v>
      </c>
      <c r="D31" s="11">
        <v>947617512.96000004</v>
      </c>
      <c r="E31" s="11">
        <v>55134762.060000002</v>
      </c>
      <c r="F31" s="11">
        <v>55134762.060000002</v>
      </c>
      <c r="G31" s="11">
        <v>892482750.9000001</v>
      </c>
    </row>
    <row r="32" spans="1:9" x14ac:dyDescent="0.2">
      <c r="A32" s="34" t="s">
        <v>151</v>
      </c>
      <c r="B32" s="11">
        <v>0</v>
      </c>
      <c r="C32" s="11">
        <v>712026389.34000003</v>
      </c>
      <c r="D32" s="11">
        <v>712026389.34000003</v>
      </c>
      <c r="E32" s="11">
        <v>100000000</v>
      </c>
      <c r="F32" s="11">
        <v>100000000</v>
      </c>
      <c r="G32" s="11">
        <v>612026389.34000003</v>
      </c>
    </row>
    <row r="33" spans="1:7" x14ac:dyDescent="0.2">
      <c r="A33" s="33" t="s">
        <v>12</v>
      </c>
      <c r="B33" s="10">
        <v>53582399338</v>
      </c>
      <c r="C33" s="10">
        <v>-105296420.86000824</v>
      </c>
      <c r="D33" s="10">
        <v>53477102917.139992</v>
      </c>
      <c r="E33" s="10">
        <v>16823654586.719997</v>
      </c>
      <c r="F33" s="10">
        <v>16823654586.719997</v>
      </c>
      <c r="G33" s="10">
        <v>36653448330.419998</v>
      </c>
    </row>
    <row r="34" spans="1:7" x14ac:dyDescent="0.2">
      <c r="A34" s="34" t="s">
        <v>34</v>
      </c>
      <c r="B34" s="11">
        <v>3950093854</v>
      </c>
      <c r="C34" s="11">
        <v>-14028071.830000401</v>
      </c>
      <c r="D34" s="11">
        <v>3936065782.1699996</v>
      </c>
      <c r="E34" s="11">
        <v>998447784.93999982</v>
      </c>
      <c r="F34" s="11">
        <v>998447784.93999982</v>
      </c>
      <c r="G34" s="11">
        <v>2937617997.2299995</v>
      </c>
    </row>
    <row r="35" spans="1:7" x14ac:dyDescent="0.2">
      <c r="A35" s="34" t="s">
        <v>35</v>
      </c>
      <c r="B35" s="11">
        <v>2457998932</v>
      </c>
      <c r="C35" s="11">
        <v>-3994926.4499998093</v>
      </c>
      <c r="D35" s="11">
        <v>2454004005.5500002</v>
      </c>
      <c r="E35" s="11">
        <v>751814968.00999975</v>
      </c>
      <c r="F35" s="11">
        <v>751814968.00999975</v>
      </c>
      <c r="G35" s="11">
        <v>1702189037.5400004</v>
      </c>
    </row>
    <row r="36" spans="1:7" x14ac:dyDescent="0.2">
      <c r="A36" s="34" t="s">
        <v>36</v>
      </c>
      <c r="B36" s="11">
        <v>2784307844</v>
      </c>
      <c r="C36" s="11">
        <v>-2715902.6100006104</v>
      </c>
      <c r="D36" s="11">
        <v>2781591941.3899994</v>
      </c>
      <c r="E36" s="11">
        <v>879442180.07999992</v>
      </c>
      <c r="F36" s="11">
        <v>879442180.07999992</v>
      </c>
      <c r="G36" s="11">
        <v>1902149761.3099995</v>
      </c>
    </row>
    <row r="37" spans="1:7" x14ac:dyDescent="0.2">
      <c r="A37" s="34" t="s">
        <v>37</v>
      </c>
      <c r="B37" s="11">
        <v>3499497199</v>
      </c>
      <c r="C37" s="11">
        <v>-5351639.6899986267</v>
      </c>
      <c r="D37" s="11">
        <v>3494145559.3100014</v>
      </c>
      <c r="E37" s="11">
        <v>1210066663.8299994</v>
      </c>
      <c r="F37" s="11">
        <v>1210066663.8299994</v>
      </c>
      <c r="G37" s="11">
        <v>2284078895.4800019</v>
      </c>
    </row>
    <row r="38" spans="1:7" x14ac:dyDescent="0.2">
      <c r="A38" s="34" t="s">
        <v>38</v>
      </c>
      <c r="B38" s="11">
        <v>2222604815</v>
      </c>
      <c r="C38" s="11">
        <v>-5005969.1199998856</v>
      </c>
      <c r="D38" s="11">
        <v>2217598845.8800001</v>
      </c>
      <c r="E38" s="11">
        <v>748015329.32000041</v>
      </c>
      <c r="F38" s="11">
        <v>748015329.32000041</v>
      </c>
      <c r="G38" s="11">
        <v>1469583516.5599997</v>
      </c>
    </row>
    <row r="39" spans="1:7" x14ac:dyDescent="0.2">
      <c r="A39" s="34" t="s">
        <v>39</v>
      </c>
      <c r="B39" s="11">
        <v>4152240420</v>
      </c>
      <c r="C39" s="11">
        <v>-4767277.0199999809</v>
      </c>
      <c r="D39" s="11">
        <v>4147473142.98</v>
      </c>
      <c r="E39" s="11">
        <v>1467505903.3599994</v>
      </c>
      <c r="F39" s="11">
        <v>1467505903.3599994</v>
      </c>
      <c r="G39" s="11">
        <v>2679967239.6200008</v>
      </c>
    </row>
    <row r="40" spans="1:7" x14ac:dyDescent="0.2">
      <c r="A40" s="34" t="s">
        <v>40</v>
      </c>
      <c r="B40" s="11">
        <v>5897274772</v>
      </c>
      <c r="C40" s="11">
        <v>-13673326.309999466</v>
      </c>
      <c r="D40" s="11">
        <v>5883601445.6900005</v>
      </c>
      <c r="E40" s="11">
        <v>2026588845.5200002</v>
      </c>
      <c r="F40" s="11">
        <v>2026588845.5200002</v>
      </c>
      <c r="G40" s="11">
        <v>3857012600.1700001</v>
      </c>
    </row>
    <row r="41" spans="1:7" x14ac:dyDescent="0.2">
      <c r="A41" s="34" t="s">
        <v>41</v>
      </c>
      <c r="B41" s="11">
        <v>2584188343</v>
      </c>
      <c r="C41" s="11">
        <v>-3412684.990000248</v>
      </c>
      <c r="D41" s="11">
        <v>2580775658.0099998</v>
      </c>
      <c r="E41" s="11">
        <v>823526745.63</v>
      </c>
      <c r="F41" s="11">
        <v>823526745.63</v>
      </c>
      <c r="G41" s="11">
        <v>1757248912.3799996</v>
      </c>
    </row>
    <row r="42" spans="1:7" x14ac:dyDescent="0.2">
      <c r="A42" s="34" t="s">
        <v>42</v>
      </c>
      <c r="B42" s="11">
        <v>7230988026</v>
      </c>
      <c r="C42" s="11">
        <v>11130500.460000992</v>
      </c>
      <c r="D42" s="11">
        <v>7242118526.460001</v>
      </c>
      <c r="E42" s="11">
        <v>2114158735.9199991</v>
      </c>
      <c r="F42" s="11">
        <v>2114158735.9199991</v>
      </c>
      <c r="G42" s="11">
        <v>5127959790.5400019</v>
      </c>
    </row>
    <row r="43" spans="1:7" x14ac:dyDescent="0.2">
      <c r="A43" s="34" t="s">
        <v>43</v>
      </c>
      <c r="B43" s="11">
        <v>2174478065</v>
      </c>
      <c r="C43" s="11">
        <v>-7308955.2100000381</v>
      </c>
      <c r="D43" s="11">
        <v>2167169109.79</v>
      </c>
      <c r="E43" s="11">
        <v>611713094.55999982</v>
      </c>
      <c r="F43" s="11">
        <v>611713094.55999982</v>
      </c>
      <c r="G43" s="11">
        <v>1555456015.23</v>
      </c>
    </row>
    <row r="44" spans="1:7" x14ac:dyDescent="0.2">
      <c r="A44" s="34" t="s">
        <v>44</v>
      </c>
      <c r="B44" s="11">
        <v>3002085596</v>
      </c>
      <c r="C44" s="11">
        <v>-560815.30000019073</v>
      </c>
      <c r="D44" s="11">
        <v>3001524780.6999998</v>
      </c>
      <c r="E44" s="11">
        <v>915405028.42999983</v>
      </c>
      <c r="F44" s="11">
        <v>915405028.42999983</v>
      </c>
      <c r="G44" s="11">
        <v>2086119752.27</v>
      </c>
    </row>
    <row r="45" spans="1:7" x14ac:dyDescent="0.2">
      <c r="A45" s="34" t="s">
        <v>45</v>
      </c>
      <c r="B45" s="11">
        <v>1918307300</v>
      </c>
      <c r="C45" s="11">
        <v>-7252899.4100000858</v>
      </c>
      <c r="D45" s="11">
        <v>1911054400.5899999</v>
      </c>
      <c r="E45" s="11">
        <v>545751851.55000007</v>
      </c>
      <c r="F45" s="11">
        <v>545751851.55000007</v>
      </c>
      <c r="G45" s="11">
        <v>1365302549.04</v>
      </c>
    </row>
    <row r="46" spans="1:7" x14ac:dyDescent="0.2">
      <c r="A46" s="34" t="s">
        <v>46</v>
      </c>
      <c r="B46" s="11">
        <v>2249927155</v>
      </c>
      <c r="C46" s="11">
        <v>-8279770.3599996567</v>
      </c>
      <c r="D46" s="11">
        <v>2241647384.6400003</v>
      </c>
      <c r="E46" s="11">
        <v>773932902.86999989</v>
      </c>
      <c r="F46" s="11">
        <v>773932902.86999989</v>
      </c>
      <c r="G46" s="11">
        <v>1467714481.7700005</v>
      </c>
    </row>
    <row r="47" spans="1:7" x14ac:dyDescent="0.2">
      <c r="A47" s="34" t="s">
        <v>47</v>
      </c>
      <c r="B47" s="11">
        <v>3387821271</v>
      </c>
      <c r="C47" s="11">
        <v>-18372654.980000496</v>
      </c>
      <c r="D47" s="11">
        <v>3369448616.0199995</v>
      </c>
      <c r="E47" s="11">
        <v>909749253.2700001</v>
      </c>
      <c r="F47" s="11">
        <v>909749253.2700001</v>
      </c>
      <c r="G47" s="11">
        <v>2459699362.7499995</v>
      </c>
    </row>
    <row r="48" spans="1:7" x14ac:dyDescent="0.2">
      <c r="A48" s="34" t="s">
        <v>48</v>
      </c>
      <c r="B48" s="11">
        <v>3454721266</v>
      </c>
      <c r="C48" s="11">
        <v>-4967734.9200000763</v>
      </c>
      <c r="D48" s="11">
        <v>3449753531.0799999</v>
      </c>
      <c r="E48" s="11">
        <v>1292539299.8800001</v>
      </c>
      <c r="F48" s="11">
        <v>1292539299.8800001</v>
      </c>
      <c r="G48" s="11">
        <v>2157214231.1999998</v>
      </c>
    </row>
    <row r="49" spans="1:7" x14ac:dyDescent="0.2">
      <c r="A49" s="34" t="s">
        <v>49</v>
      </c>
      <c r="B49" s="11">
        <v>2615864480</v>
      </c>
      <c r="C49" s="11">
        <v>-16734293.119999886</v>
      </c>
      <c r="D49" s="11">
        <v>2599130186.8800001</v>
      </c>
      <c r="E49" s="11">
        <v>754995999.54999959</v>
      </c>
      <c r="F49" s="11">
        <v>754995999.54999959</v>
      </c>
      <c r="G49" s="11">
        <v>1844134187.3300004</v>
      </c>
    </row>
    <row r="50" spans="1:7" x14ac:dyDescent="0.2">
      <c r="A50" s="33" t="s">
        <v>50</v>
      </c>
      <c r="B50" s="10">
        <v>41407405435</v>
      </c>
      <c r="C50" s="10">
        <v>-530309325.25</v>
      </c>
      <c r="D50" s="10">
        <v>40877096109.75</v>
      </c>
      <c r="E50" s="10">
        <v>16818727625.219999</v>
      </c>
      <c r="F50" s="10">
        <v>16818727625.219999</v>
      </c>
      <c r="G50" s="10">
        <v>24058368484.529999</v>
      </c>
    </row>
    <row r="51" spans="1:7" ht="25.5" x14ac:dyDescent="0.2">
      <c r="A51" s="34" t="s">
        <v>51</v>
      </c>
      <c r="B51" s="11">
        <v>2252155175</v>
      </c>
      <c r="C51" s="11">
        <v>-3031249.1999998093</v>
      </c>
      <c r="D51" s="11">
        <v>2249123925.8000002</v>
      </c>
      <c r="E51" s="11">
        <v>454501979.83000016</v>
      </c>
      <c r="F51" s="11">
        <v>454501979.83000016</v>
      </c>
      <c r="G51" s="11">
        <v>1794621945.97</v>
      </c>
    </row>
    <row r="52" spans="1:7" ht="25.5" x14ac:dyDescent="0.2">
      <c r="A52" s="34" t="s">
        <v>52</v>
      </c>
      <c r="B52" s="11">
        <v>23773485</v>
      </c>
      <c r="C52" s="11">
        <v>-505821.6799999997</v>
      </c>
      <c r="D52" s="11">
        <v>23267663.32</v>
      </c>
      <c r="E52" s="11">
        <v>8865424.9800000004</v>
      </c>
      <c r="F52" s="11">
        <v>8865424.9800000004</v>
      </c>
      <c r="G52" s="11">
        <v>14402238.34</v>
      </c>
    </row>
    <row r="53" spans="1:7" ht="25.5" x14ac:dyDescent="0.2">
      <c r="A53" s="34" t="s">
        <v>53</v>
      </c>
      <c r="B53" s="11">
        <v>12168545</v>
      </c>
      <c r="C53" s="11">
        <v>-854765.50999999978</v>
      </c>
      <c r="D53" s="11">
        <v>11313779.49</v>
      </c>
      <c r="E53" s="11">
        <v>4275496.2</v>
      </c>
      <c r="F53" s="11">
        <v>4275496.2</v>
      </c>
      <c r="G53" s="11">
        <v>7038283.29</v>
      </c>
    </row>
    <row r="54" spans="1:7" x14ac:dyDescent="0.2">
      <c r="A54" s="34" t="s">
        <v>54</v>
      </c>
      <c r="B54" s="11">
        <v>44599583</v>
      </c>
      <c r="C54" s="11">
        <v>0</v>
      </c>
      <c r="D54" s="11">
        <v>44599583</v>
      </c>
      <c r="E54" s="11">
        <v>12334592.130000001</v>
      </c>
      <c r="F54" s="11">
        <v>12334592.130000001</v>
      </c>
      <c r="G54" s="11">
        <v>32264990.869999997</v>
      </c>
    </row>
    <row r="55" spans="1:7" x14ac:dyDescent="0.2">
      <c r="A55" s="34" t="s">
        <v>55</v>
      </c>
      <c r="B55" s="11">
        <v>180750279</v>
      </c>
      <c r="C55" s="11">
        <v>0</v>
      </c>
      <c r="D55" s="11">
        <v>180750279</v>
      </c>
      <c r="E55" s="11">
        <v>54130661.339999996</v>
      </c>
      <c r="F55" s="11">
        <v>54130661.339999996</v>
      </c>
      <c r="G55" s="11">
        <v>126619617.66</v>
      </c>
    </row>
    <row r="56" spans="1:7" x14ac:dyDescent="0.2">
      <c r="A56" s="34" t="s">
        <v>56</v>
      </c>
      <c r="B56" s="11">
        <v>7510301259</v>
      </c>
      <c r="C56" s="11">
        <v>-80662027.969999313</v>
      </c>
      <c r="D56" s="11">
        <v>7429639231.0300007</v>
      </c>
      <c r="E56" s="11">
        <v>3336150747.3299999</v>
      </c>
      <c r="F56" s="11">
        <v>3336150747.3299999</v>
      </c>
      <c r="G56" s="11">
        <v>4093488483.7000008</v>
      </c>
    </row>
    <row r="57" spans="1:7" x14ac:dyDescent="0.2">
      <c r="A57" s="34" t="s">
        <v>57</v>
      </c>
      <c r="B57" s="11">
        <v>35742701</v>
      </c>
      <c r="C57" s="11">
        <v>-220635</v>
      </c>
      <c r="D57" s="11">
        <v>35522066</v>
      </c>
      <c r="E57" s="11">
        <v>11332670.07</v>
      </c>
      <c r="F57" s="11">
        <v>11332670.07</v>
      </c>
      <c r="G57" s="11">
        <v>24189395.93</v>
      </c>
    </row>
    <row r="58" spans="1:7" x14ac:dyDescent="0.2">
      <c r="A58" s="34" t="s">
        <v>58</v>
      </c>
      <c r="B58" s="11">
        <v>308221442</v>
      </c>
      <c r="C58" s="11">
        <v>-13128038.580000043</v>
      </c>
      <c r="D58" s="11">
        <v>295093403.41999996</v>
      </c>
      <c r="E58" s="11">
        <v>99192878.440000013</v>
      </c>
      <c r="F58" s="11">
        <v>99192878.440000013</v>
      </c>
      <c r="G58" s="11">
        <v>195900524.97999996</v>
      </c>
    </row>
    <row r="59" spans="1:7" x14ac:dyDescent="0.2">
      <c r="A59" s="34" t="s">
        <v>59</v>
      </c>
      <c r="B59" s="11">
        <v>79333671</v>
      </c>
      <c r="C59" s="11">
        <v>0</v>
      </c>
      <c r="D59" s="11">
        <v>79333671</v>
      </c>
      <c r="E59" s="11">
        <v>11714394.910000006</v>
      </c>
      <c r="F59" s="11">
        <v>11714394.910000006</v>
      </c>
      <c r="G59" s="11">
        <v>67619276.089999989</v>
      </c>
    </row>
    <row r="60" spans="1:7" x14ac:dyDescent="0.2">
      <c r="A60" s="34" t="s">
        <v>60</v>
      </c>
      <c r="B60" s="11">
        <v>15000000000</v>
      </c>
      <c r="C60" s="11">
        <v>-422433438.84000397</v>
      </c>
      <c r="D60" s="11">
        <v>14577566561.159996</v>
      </c>
      <c r="E60" s="11">
        <v>5544778197.3099995</v>
      </c>
      <c r="F60" s="11">
        <v>5544778197.3099995</v>
      </c>
      <c r="G60" s="11">
        <v>9032788363.8499966</v>
      </c>
    </row>
    <row r="61" spans="1:7" x14ac:dyDescent="0.2">
      <c r="A61" s="34" t="s">
        <v>61</v>
      </c>
      <c r="B61" s="11">
        <v>1403068956</v>
      </c>
      <c r="C61" s="11">
        <v>0</v>
      </c>
      <c r="D61" s="11">
        <v>1403068956</v>
      </c>
      <c r="E61" s="11">
        <v>427547772.48000008</v>
      </c>
      <c r="F61" s="11">
        <v>427547772.48000008</v>
      </c>
      <c r="G61" s="11">
        <v>975521183.51999998</v>
      </c>
    </row>
    <row r="62" spans="1:7" x14ac:dyDescent="0.2">
      <c r="A62" s="34" t="s">
        <v>62</v>
      </c>
      <c r="B62" s="11">
        <v>13510919670</v>
      </c>
      <c r="C62" s="11">
        <v>23439900</v>
      </c>
      <c r="D62" s="11">
        <v>13534359570</v>
      </c>
      <c r="E62" s="11">
        <v>6416043319.460001</v>
      </c>
      <c r="F62" s="11">
        <v>6416043319.460001</v>
      </c>
      <c r="G62" s="11">
        <v>7118316250.539999</v>
      </c>
    </row>
    <row r="63" spans="1:7" x14ac:dyDescent="0.2">
      <c r="A63" s="34" t="s">
        <v>63</v>
      </c>
      <c r="B63" s="11">
        <v>1046370669</v>
      </c>
      <c r="C63" s="11">
        <v>-32913248.469999909</v>
      </c>
      <c r="D63" s="11">
        <v>1013457420.5300001</v>
      </c>
      <c r="E63" s="11">
        <v>437859490.73999983</v>
      </c>
      <c r="F63" s="11">
        <v>437859490.73999983</v>
      </c>
      <c r="G63" s="11">
        <v>575597929.7900002</v>
      </c>
    </row>
    <row r="64" spans="1:7" x14ac:dyDescent="0.2">
      <c r="A64" s="33" t="s">
        <v>64</v>
      </c>
      <c r="B64" s="10">
        <v>14566826645</v>
      </c>
      <c r="C64" s="10">
        <v>2272773168.8999996</v>
      </c>
      <c r="D64" s="10">
        <v>16839599813.9</v>
      </c>
      <c r="E64" s="10">
        <v>9329959644.0400009</v>
      </c>
      <c r="F64" s="10">
        <v>9329959644.0400009</v>
      </c>
      <c r="G64" s="10">
        <v>7509640169.8599987</v>
      </c>
    </row>
    <row r="65" spans="1:7" x14ac:dyDescent="0.2">
      <c r="A65" s="34" t="s">
        <v>65</v>
      </c>
      <c r="B65" s="11">
        <v>4451296000</v>
      </c>
      <c r="C65" s="11">
        <v>0</v>
      </c>
      <c r="D65" s="11">
        <v>4451296000</v>
      </c>
      <c r="E65" s="11">
        <v>4302782258.9300003</v>
      </c>
      <c r="F65" s="11">
        <v>4302782258.9300003</v>
      </c>
      <c r="G65" s="11">
        <v>148513741.06999969</v>
      </c>
    </row>
    <row r="66" spans="1:7" x14ac:dyDescent="0.2">
      <c r="A66" s="34" t="s">
        <v>66</v>
      </c>
      <c r="B66" s="11">
        <v>10015530645</v>
      </c>
      <c r="C66" s="11">
        <v>0</v>
      </c>
      <c r="D66" s="11">
        <v>10015530645</v>
      </c>
      <c r="E66" s="11">
        <v>5027177385.1099997</v>
      </c>
      <c r="F66" s="11">
        <v>5027177385.1099997</v>
      </c>
      <c r="G66" s="11">
        <v>4988353259.8900003</v>
      </c>
    </row>
    <row r="67" spans="1:7" x14ac:dyDescent="0.2">
      <c r="A67" s="34" t="s">
        <v>67</v>
      </c>
      <c r="B67" s="11">
        <v>100000000</v>
      </c>
      <c r="C67" s="11">
        <v>2272773168.8999996</v>
      </c>
      <c r="D67" s="11">
        <v>2372773168.8999996</v>
      </c>
      <c r="E67" s="11">
        <v>0</v>
      </c>
      <c r="F67" s="11">
        <v>0</v>
      </c>
      <c r="G67" s="11">
        <v>2372773168.8999996</v>
      </c>
    </row>
    <row r="68" spans="1:7" x14ac:dyDescent="0.2">
      <c r="A68" s="32" t="s">
        <v>68</v>
      </c>
      <c r="B68" s="10">
        <v>2194503270</v>
      </c>
      <c r="C68" s="10">
        <v>450000</v>
      </c>
      <c r="D68" s="10">
        <v>2194953270</v>
      </c>
      <c r="E68" s="10">
        <v>1096701594</v>
      </c>
      <c r="F68" s="10">
        <v>1096701594</v>
      </c>
      <c r="G68" s="10">
        <v>1098251676</v>
      </c>
    </row>
    <row r="69" spans="1:7" x14ac:dyDescent="0.2">
      <c r="A69" s="34" t="s">
        <v>69</v>
      </c>
      <c r="B69" s="11">
        <v>1766307510</v>
      </c>
      <c r="C69" s="11">
        <v>0</v>
      </c>
      <c r="D69" s="11">
        <v>1766307510</v>
      </c>
      <c r="E69" s="11">
        <v>809972500</v>
      </c>
      <c r="F69" s="11">
        <v>809972500</v>
      </c>
      <c r="G69" s="11">
        <v>956335010</v>
      </c>
    </row>
    <row r="70" spans="1:7" x14ac:dyDescent="0.2">
      <c r="A70" s="34" t="s">
        <v>70</v>
      </c>
      <c r="B70" s="11">
        <v>428195760</v>
      </c>
      <c r="C70" s="11">
        <v>450000</v>
      </c>
      <c r="D70" s="11">
        <v>428645760</v>
      </c>
      <c r="E70" s="11">
        <v>286729094</v>
      </c>
      <c r="F70" s="11">
        <v>286729094</v>
      </c>
      <c r="G70" s="11">
        <v>141916666</v>
      </c>
    </row>
    <row r="71" spans="1:7" x14ac:dyDescent="0.2">
      <c r="A71" s="32" t="s">
        <v>71</v>
      </c>
      <c r="B71" s="10">
        <v>7674112294</v>
      </c>
      <c r="C71" s="10">
        <v>312374501.97999954</v>
      </c>
      <c r="D71" s="10">
        <v>7986486795.9799995</v>
      </c>
      <c r="E71" s="10">
        <v>4149617949.98</v>
      </c>
      <c r="F71" s="10">
        <v>4149617949.98</v>
      </c>
      <c r="G71" s="10">
        <v>3836868845.9999995</v>
      </c>
    </row>
    <row r="72" spans="1:7" x14ac:dyDescent="0.2">
      <c r="A72" s="34" t="s">
        <v>72</v>
      </c>
      <c r="B72" s="11">
        <v>7431111200</v>
      </c>
      <c r="C72" s="11">
        <v>301861679.97999954</v>
      </c>
      <c r="D72" s="11">
        <v>7732972879.9799995</v>
      </c>
      <c r="E72" s="11">
        <v>4017604581.98</v>
      </c>
      <c r="F72" s="11">
        <v>4017604581.98</v>
      </c>
      <c r="G72" s="11">
        <v>3715368297.9999995</v>
      </c>
    </row>
    <row r="73" spans="1:7" x14ac:dyDescent="0.2">
      <c r="A73" s="34" t="s">
        <v>73</v>
      </c>
      <c r="B73" s="11">
        <v>243001094</v>
      </c>
      <c r="C73" s="11">
        <v>10512822</v>
      </c>
      <c r="D73" s="11">
        <v>253513916</v>
      </c>
      <c r="E73" s="11">
        <v>132013368</v>
      </c>
      <c r="F73" s="11">
        <v>132013368</v>
      </c>
      <c r="G73" s="11">
        <v>121500548</v>
      </c>
    </row>
    <row r="74" spans="1:7" x14ac:dyDescent="0.2">
      <c r="A74" s="32" t="s">
        <v>74</v>
      </c>
      <c r="B74" s="10">
        <v>14448423683</v>
      </c>
      <c r="C74" s="10">
        <v>76234673.760000229</v>
      </c>
      <c r="D74" s="10">
        <v>14524658356.76</v>
      </c>
      <c r="E74" s="10">
        <v>7335124918.0599995</v>
      </c>
      <c r="F74" s="10">
        <v>7335124918.0599995</v>
      </c>
      <c r="G74" s="10">
        <v>7189533438.7000008</v>
      </c>
    </row>
    <row r="75" spans="1:7" x14ac:dyDescent="0.2">
      <c r="A75" s="34" t="s">
        <v>75</v>
      </c>
      <c r="B75" s="11">
        <v>558783493</v>
      </c>
      <c r="C75" s="11">
        <v>0</v>
      </c>
      <c r="D75" s="11">
        <v>558783493</v>
      </c>
      <c r="E75" s="11">
        <v>260936727</v>
      </c>
      <c r="F75" s="11">
        <v>260936727</v>
      </c>
      <c r="G75" s="11">
        <v>297846766</v>
      </c>
    </row>
    <row r="76" spans="1:7" x14ac:dyDescent="0.2">
      <c r="A76" s="34" t="s">
        <v>76</v>
      </c>
      <c r="B76" s="11">
        <v>354763245</v>
      </c>
      <c r="C76" s="11">
        <v>0</v>
      </c>
      <c r="D76" s="11">
        <v>354763245</v>
      </c>
      <c r="E76" s="11">
        <v>184981618</v>
      </c>
      <c r="F76" s="11">
        <v>184981618</v>
      </c>
      <c r="G76" s="11">
        <v>169781627</v>
      </c>
    </row>
    <row r="77" spans="1:7" x14ac:dyDescent="0.2">
      <c r="A77" s="34" t="s">
        <v>77</v>
      </c>
      <c r="B77" s="11">
        <v>516284532</v>
      </c>
      <c r="C77" s="11">
        <v>0</v>
      </c>
      <c r="D77" s="11">
        <v>516284532</v>
      </c>
      <c r="E77" s="11">
        <v>258142266</v>
      </c>
      <c r="F77" s="11">
        <v>258142266</v>
      </c>
      <c r="G77" s="11">
        <v>258142266</v>
      </c>
    </row>
    <row r="78" spans="1:7" x14ac:dyDescent="0.2">
      <c r="A78" s="34" t="s">
        <v>78</v>
      </c>
      <c r="B78" s="11">
        <v>2153026964</v>
      </c>
      <c r="C78" s="11">
        <v>0</v>
      </c>
      <c r="D78" s="11">
        <v>2153026964</v>
      </c>
      <c r="E78" s="11">
        <v>1364709115</v>
      </c>
      <c r="F78" s="11">
        <v>1364709115</v>
      </c>
      <c r="G78" s="11">
        <v>788317849</v>
      </c>
    </row>
    <row r="79" spans="1:7" x14ac:dyDescent="0.2">
      <c r="A79" s="34" t="s">
        <v>79</v>
      </c>
      <c r="B79" s="11">
        <v>350233997</v>
      </c>
      <c r="C79" s="11">
        <v>0</v>
      </c>
      <c r="D79" s="11">
        <v>350233997</v>
      </c>
      <c r="E79" s="11">
        <v>182244389</v>
      </c>
      <c r="F79" s="11">
        <v>182244389</v>
      </c>
      <c r="G79" s="11">
        <v>167989608</v>
      </c>
    </row>
    <row r="80" spans="1:7" x14ac:dyDescent="0.2">
      <c r="A80" s="34" t="s">
        <v>80</v>
      </c>
      <c r="B80" s="11">
        <v>1782609300</v>
      </c>
      <c r="C80" s="11">
        <v>0</v>
      </c>
      <c r="D80" s="11">
        <v>1782609300</v>
      </c>
      <c r="E80" s="11">
        <v>841453655</v>
      </c>
      <c r="F80" s="11">
        <v>841453655</v>
      </c>
      <c r="G80" s="11">
        <v>941155645</v>
      </c>
    </row>
    <row r="81" spans="1:7" ht="38.25" x14ac:dyDescent="0.2">
      <c r="A81" s="34" t="s">
        <v>81</v>
      </c>
      <c r="B81" s="11">
        <v>158291456</v>
      </c>
      <c r="C81" s="11">
        <v>0</v>
      </c>
      <c r="D81" s="11">
        <v>158291456</v>
      </c>
      <c r="E81" s="11">
        <v>77698298</v>
      </c>
      <c r="F81" s="11">
        <v>77698298</v>
      </c>
      <c r="G81" s="11">
        <v>80593158</v>
      </c>
    </row>
    <row r="82" spans="1:7" x14ac:dyDescent="0.2">
      <c r="A82" s="34" t="s">
        <v>82</v>
      </c>
      <c r="B82" s="11">
        <v>8552082000</v>
      </c>
      <c r="C82" s="11">
        <v>76234673.760000229</v>
      </c>
      <c r="D82" s="11">
        <v>8628316673.7600002</v>
      </c>
      <c r="E82" s="11">
        <v>4153471841.0599999</v>
      </c>
      <c r="F82" s="11">
        <v>4153471841.0599999</v>
      </c>
      <c r="G82" s="11">
        <v>4474844832.7000008</v>
      </c>
    </row>
    <row r="83" spans="1:7" x14ac:dyDescent="0.2">
      <c r="A83" s="34" t="s">
        <v>83</v>
      </c>
      <c r="B83" s="11">
        <v>22348696</v>
      </c>
      <c r="C83" s="11">
        <v>0</v>
      </c>
      <c r="D83" s="11">
        <v>22348696</v>
      </c>
      <c r="E83" s="11">
        <v>11487009</v>
      </c>
      <c r="F83" s="11">
        <v>11487009</v>
      </c>
      <c r="G83" s="11">
        <v>10861687</v>
      </c>
    </row>
    <row r="84" spans="1:7" x14ac:dyDescent="0.2">
      <c r="A84" s="35" t="s">
        <v>84</v>
      </c>
      <c r="B84" s="10">
        <v>58407292289</v>
      </c>
      <c r="C84" s="10">
        <v>1892559689.2200089</v>
      </c>
      <c r="D84" s="10">
        <v>60299851978.220009</v>
      </c>
      <c r="E84" s="10">
        <v>23831678438.970001</v>
      </c>
      <c r="F84" s="10">
        <v>23831678438.970001</v>
      </c>
      <c r="G84" s="10">
        <v>36468173539.250008</v>
      </c>
    </row>
    <row r="85" spans="1:7" ht="25.5" x14ac:dyDescent="0.2">
      <c r="A85" s="32" t="s">
        <v>85</v>
      </c>
      <c r="B85" s="10">
        <v>51965303832</v>
      </c>
      <c r="C85" s="10">
        <v>2059703145.2200089</v>
      </c>
      <c r="D85" s="10">
        <v>54025006977.220009</v>
      </c>
      <c r="E85" s="10">
        <v>19688028043.970001</v>
      </c>
      <c r="F85" s="10">
        <v>19688028043.970001</v>
      </c>
      <c r="G85" s="10">
        <v>34336978933.250008</v>
      </c>
    </row>
    <row r="86" spans="1:7" x14ac:dyDescent="0.2">
      <c r="A86" s="34" t="s">
        <v>86</v>
      </c>
      <c r="B86" s="11">
        <v>13151840</v>
      </c>
      <c r="C86" s="11">
        <v>0</v>
      </c>
      <c r="D86" s="11">
        <v>13151840</v>
      </c>
      <c r="E86" s="11">
        <v>3192693.35</v>
      </c>
      <c r="F86" s="11">
        <v>3192693.35</v>
      </c>
      <c r="G86" s="11">
        <v>9959146.6500000004</v>
      </c>
    </row>
    <row r="87" spans="1:7" ht="25.5" x14ac:dyDescent="0.2">
      <c r="A87" s="34" t="s">
        <v>87</v>
      </c>
      <c r="B87" s="11">
        <v>40043527</v>
      </c>
      <c r="C87" s="11">
        <v>0</v>
      </c>
      <c r="D87" s="11">
        <v>40043527</v>
      </c>
      <c r="E87" s="11">
        <v>24538461.179999996</v>
      </c>
      <c r="F87" s="11">
        <v>24538461.179999996</v>
      </c>
      <c r="G87" s="11">
        <v>15505065.820000004</v>
      </c>
    </row>
    <row r="88" spans="1:7" x14ac:dyDescent="0.2">
      <c r="A88" s="34" t="s">
        <v>88</v>
      </c>
      <c r="B88" s="11">
        <v>7928987537</v>
      </c>
      <c r="C88" s="11">
        <v>1112244714.7700005</v>
      </c>
      <c r="D88" s="11">
        <v>9041232251.7700005</v>
      </c>
      <c r="E88" s="11">
        <v>1902814813.02</v>
      </c>
      <c r="F88" s="11">
        <v>1902814813.02</v>
      </c>
      <c r="G88" s="11">
        <v>7138417438.75</v>
      </c>
    </row>
    <row r="89" spans="1:7" x14ac:dyDescent="0.2">
      <c r="A89" s="34" t="s">
        <v>89</v>
      </c>
      <c r="B89" s="11">
        <v>452501767</v>
      </c>
      <c r="C89" s="11">
        <v>0</v>
      </c>
      <c r="D89" s="11">
        <v>452501767</v>
      </c>
      <c r="E89" s="11">
        <v>71762000</v>
      </c>
      <c r="F89" s="11">
        <v>71762000</v>
      </c>
      <c r="G89" s="11">
        <v>380739767</v>
      </c>
    </row>
    <row r="90" spans="1:7" x14ac:dyDescent="0.2">
      <c r="A90" s="34" t="s">
        <v>90</v>
      </c>
      <c r="B90" s="11">
        <v>126233921</v>
      </c>
      <c r="C90" s="11">
        <v>416776506.52999997</v>
      </c>
      <c r="D90" s="11">
        <v>543010427.52999997</v>
      </c>
      <c r="E90" s="11">
        <v>437669942.95999998</v>
      </c>
      <c r="F90" s="11">
        <v>437669942.95999998</v>
      </c>
      <c r="G90" s="11">
        <v>105340484.56999999</v>
      </c>
    </row>
    <row r="91" spans="1:7" x14ac:dyDescent="0.2">
      <c r="A91" s="34" t="s">
        <v>91</v>
      </c>
      <c r="B91" s="11">
        <v>1449302822</v>
      </c>
      <c r="C91" s="11">
        <v>0</v>
      </c>
      <c r="D91" s="11">
        <v>1449302822</v>
      </c>
      <c r="E91" s="11">
        <v>519742199.27999997</v>
      </c>
      <c r="F91" s="11">
        <v>519742199.27999997</v>
      </c>
      <c r="G91" s="11">
        <v>929560622.72000003</v>
      </c>
    </row>
    <row r="92" spans="1:7" ht="25.5" x14ac:dyDescent="0.2">
      <c r="A92" s="34" t="s">
        <v>92</v>
      </c>
      <c r="B92" s="11">
        <v>128040882</v>
      </c>
      <c r="C92" s="11">
        <v>0</v>
      </c>
      <c r="D92" s="11">
        <v>128040882</v>
      </c>
      <c r="E92" s="11">
        <v>49641584.229999997</v>
      </c>
      <c r="F92" s="11">
        <v>49641584.229999997</v>
      </c>
      <c r="G92" s="11">
        <v>78399297.770000011</v>
      </c>
    </row>
    <row r="93" spans="1:7" x14ac:dyDescent="0.2">
      <c r="A93" s="34" t="s">
        <v>93</v>
      </c>
      <c r="B93" s="11">
        <v>25026274</v>
      </c>
      <c r="C93" s="11">
        <v>0</v>
      </c>
      <c r="D93" s="11">
        <v>25026274</v>
      </c>
      <c r="E93" s="11">
        <v>7621408.7600000007</v>
      </c>
      <c r="F93" s="11">
        <v>7621408.7600000007</v>
      </c>
      <c r="G93" s="11">
        <v>17404865.239999998</v>
      </c>
    </row>
    <row r="94" spans="1:7" x14ac:dyDescent="0.2">
      <c r="A94" s="34" t="s">
        <v>94</v>
      </c>
      <c r="B94" s="11">
        <v>134115128</v>
      </c>
      <c r="C94" s="11">
        <v>0</v>
      </c>
      <c r="D94" s="11">
        <v>134115128</v>
      </c>
      <c r="E94" s="11">
        <v>22106947.859999999</v>
      </c>
      <c r="F94" s="11">
        <v>22106947.859999999</v>
      </c>
      <c r="G94" s="11">
        <v>112008180.14</v>
      </c>
    </row>
    <row r="95" spans="1:7" x14ac:dyDescent="0.2">
      <c r="A95" s="34" t="s">
        <v>95</v>
      </c>
      <c r="B95" s="11">
        <v>29728790</v>
      </c>
      <c r="C95" s="11">
        <v>-367234.9299999997</v>
      </c>
      <c r="D95" s="11">
        <v>29361555.07</v>
      </c>
      <c r="E95" s="11">
        <v>10517585.399999999</v>
      </c>
      <c r="F95" s="11">
        <v>10517585.399999999</v>
      </c>
      <c r="G95" s="11">
        <v>18843969.670000002</v>
      </c>
    </row>
    <row r="96" spans="1:7" x14ac:dyDescent="0.2">
      <c r="A96" s="34" t="s">
        <v>96</v>
      </c>
      <c r="B96" s="11">
        <v>2606958893</v>
      </c>
      <c r="C96" s="11">
        <v>30580433.110000134</v>
      </c>
      <c r="D96" s="11">
        <v>2637539326.1100001</v>
      </c>
      <c r="E96" s="11">
        <v>1020065716.8400002</v>
      </c>
      <c r="F96" s="11">
        <v>1020065716.8400002</v>
      </c>
      <c r="G96" s="11">
        <v>1617473609.27</v>
      </c>
    </row>
    <row r="97" spans="1:7" x14ac:dyDescent="0.2">
      <c r="A97" s="34" t="s">
        <v>97</v>
      </c>
      <c r="B97" s="11">
        <v>18520699</v>
      </c>
      <c r="C97" s="11">
        <v>0</v>
      </c>
      <c r="D97" s="11">
        <v>18520699</v>
      </c>
      <c r="E97" s="11">
        <v>6613766.6699999999</v>
      </c>
      <c r="F97" s="11">
        <v>6613766.6699999999</v>
      </c>
      <c r="G97" s="11">
        <v>11906932.33</v>
      </c>
    </row>
    <row r="98" spans="1:7" x14ac:dyDescent="0.2">
      <c r="A98" s="34" t="s">
        <v>98</v>
      </c>
      <c r="B98" s="11">
        <v>165992797</v>
      </c>
      <c r="C98" s="11">
        <v>0</v>
      </c>
      <c r="D98" s="11">
        <v>165992797</v>
      </c>
      <c r="E98" s="11">
        <v>12254607.439999999</v>
      </c>
      <c r="F98" s="11">
        <v>12254607.439999999</v>
      </c>
      <c r="G98" s="11">
        <v>153738189.56</v>
      </c>
    </row>
    <row r="99" spans="1:7" x14ac:dyDescent="0.2">
      <c r="A99" s="34" t="s">
        <v>99</v>
      </c>
      <c r="B99" s="11">
        <v>404091931</v>
      </c>
      <c r="C99" s="11">
        <v>0</v>
      </c>
      <c r="D99" s="11">
        <v>404091931</v>
      </c>
      <c r="E99" s="11">
        <v>69224892.730000004</v>
      </c>
      <c r="F99" s="11">
        <v>69224892.730000004</v>
      </c>
      <c r="G99" s="11">
        <v>334867038.26999998</v>
      </c>
    </row>
    <row r="100" spans="1:7" x14ac:dyDescent="0.2">
      <c r="A100" s="34" t="s">
        <v>100</v>
      </c>
      <c r="B100" s="11">
        <v>2278830</v>
      </c>
      <c r="C100" s="11">
        <v>-2278830</v>
      </c>
      <c r="D100" s="11">
        <v>0</v>
      </c>
      <c r="E100" s="11">
        <v>0</v>
      </c>
      <c r="F100" s="11">
        <v>0</v>
      </c>
      <c r="G100" s="11">
        <v>0</v>
      </c>
    </row>
    <row r="101" spans="1:7" ht="25.5" x14ac:dyDescent="0.2">
      <c r="A101" s="34" t="s">
        <v>101</v>
      </c>
      <c r="B101" s="11">
        <v>0</v>
      </c>
      <c r="C101" s="11">
        <v>516000000</v>
      </c>
      <c r="D101" s="11">
        <v>516000000</v>
      </c>
      <c r="E101" s="11">
        <v>177400715.90000001</v>
      </c>
      <c r="F101" s="11">
        <v>177400715.90000001</v>
      </c>
      <c r="G101" s="11">
        <v>338599284.10000002</v>
      </c>
    </row>
    <row r="102" spans="1:7" x14ac:dyDescent="0.2">
      <c r="A102" s="34" t="s">
        <v>102</v>
      </c>
      <c r="B102" s="11">
        <v>644434</v>
      </c>
      <c r="C102" s="11">
        <v>0</v>
      </c>
      <c r="D102" s="11">
        <v>644434</v>
      </c>
      <c r="E102" s="11">
        <v>0</v>
      </c>
      <c r="F102" s="11">
        <v>0</v>
      </c>
      <c r="G102" s="11">
        <v>644434</v>
      </c>
    </row>
    <row r="103" spans="1:7" ht="25.5" x14ac:dyDescent="0.2">
      <c r="A103" s="34" t="s">
        <v>103</v>
      </c>
      <c r="B103" s="11">
        <v>532886300</v>
      </c>
      <c r="C103" s="11">
        <v>0</v>
      </c>
      <c r="D103" s="11">
        <v>532886300</v>
      </c>
      <c r="E103" s="11">
        <v>0</v>
      </c>
      <c r="F103" s="11">
        <v>0</v>
      </c>
      <c r="G103" s="11">
        <v>532886300</v>
      </c>
    </row>
    <row r="104" spans="1:7" x14ac:dyDescent="0.2">
      <c r="A104" s="34" t="s">
        <v>104</v>
      </c>
      <c r="B104" s="11">
        <v>3048000000</v>
      </c>
      <c r="C104" s="11">
        <v>0</v>
      </c>
      <c r="D104" s="11">
        <v>3048000000</v>
      </c>
      <c r="E104" s="11">
        <v>1394392149.6299999</v>
      </c>
      <c r="F104" s="11">
        <v>1394392149.6299999</v>
      </c>
      <c r="G104" s="11">
        <v>1653607850.3700001</v>
      </c>
    </row>
    <row r="105" spans="1:7" x14ac:dyDescent="0.2">
      <c r="A105" s="34" t="s">
        <v>105</v>
      </c>
      <c r="B105" s="11">
        <v>157773627</v>
      </c>
      <c r="C105" s="11">
        <v>0</v>
      </c>
      <c r="D105" s="11">
        <v>157773627.00000003</v>
      </c>
      <c r="E105" s="11">
        <v>23107170.349999998</v>
      </c>
      <c r="F105" s="11">
        <v>23107170.349999998</v>
      </c>
      <c r="G105" s="11">
        <v>134666456.65000004</v>
      </c>
    </row>
    <row r="106" spans="1:7" x14ac:dyDescent="0.2">
      <c r="A106" s="34" t="s">
        <v>106</v>
      </c>
      <c r="B106" s="11">
        <v>2243371475</v>
      </c>
      <c r="C106" s="11">
        <v>0</v>
      </c>
      <c r="D106" s="11">
        <v>2243371475</v>
      </c>
      <c r="E106" s="11">
        <v>857291186.75999999</v>
      </c>
      <c r="F106" s="11">
        <v>857291186.75999999</v>
      </c>
      <c r="G106" s="11">
        <v>1386080288.24</v>
      </c>
    </row>
    <row r="107" spans="1:7" x14ac:dyDescent="0.2">
      <c r="A107" s="34" t="s">
        <v>107</v>
      </c>
      <c r="B107" s="11">
        <v>1001223781</v>
      </c>
      <c r="C107" s="11">
        <v>641035405</v>
      </c>
      <c r="D107" s="11">
        <v>1642259186</v>
      </c>
      <c r="E107" s="11">
        <v>599521675.92000008</v>
      </c>
      <c r="F107" s="11">
        <v>599521675.92000008</v>
      </c>
      <c r="G107" s="11">
        <v>1042737510.0799999</v>
      </c>
    </row>
    <row r="108" spans="1:7" x14ac:dyDescent="0.2">
      <c r="A108" s="34" t="s">
        <v>108</v>
      </c>
      <c r="B108" s="11">
        <v>37436440</v>
      </c>
      <c r="C108" s="11">
        <v>0</v>
      </c>
      <c r="D108" s="11">
        <v>37436440</v>
      </c>
      <c r="E108" s="11">
        <v>15379949.66</v>
      </c>
      <c r="F108" s="11">
        <v>15379949.66</v>
      </c>
      <c r="G108" s="11">
        <v>22056490.34</v>
      </c>
    </row>
    <row r="109" spans="1:7" x14ac:dyDescent="0.2">
      <c r="A109" s="34" t="s">
        <v>109</v>
      </c>
      <c r="B109" s="11">
        <v>308889728</v>
      </c>
      <c r="C109" s="11">
        <v>-6949528.3400000334</v>
      </c>
      <c r="D109" s="11">
        <v>301940199.65999997</v>
      </c>
      <c r="E109" s="11">
        <v>103873941.06</v>
      </c>
      <c r="F109" s="11">
        <v>103873941.06</v>
      </c>
      <c r="G109" s="11">
        <v>198066258.59999996</v>
      </c>
    </row>
    <row r="110" spans="1:7" ht="25.5" x14ac:dyDescent="0.2">
      <c r="A110" s="34" t="s">
        <v>110</v>
      </c>
      <c r="B110" s="11">
        <v>55275659</v>
      </c>
      <c r="C110" s="11">
        <v>37923434</v>
      </c>
      <c r="D110" s="11">
        <v>93199093</v>
      </c>
      <c r="E110" s="11">
        <v>32082382.629999999</v>
      </c>
      <c r="F110" s="11">
        <v>32082382.629999999</v>
      </c>
      <c r="G110" s="11">
        <v>61116710.370000005</v>
      </c>
    </row>
    <row r="111" spans="1:7" x14ac:dyDescent="0.2">
      <c r="A111" s="34" t="s">
        <v>111</v>
      </c>
      <c r="B111" s="11">
        <v>3608532039</v>
      </c>
      <c r="C111" s="11">
        <v>351258699</v>
      </c>
      <c r="D111" s="11">
        <v>3959790738</v>
      </c>
      <c r="E111" s="11">
        <v>1784498962.3399999</v>
      </c>
      <c r="F111" s="11">
        <v>1784498962.3399999</v>
      </c>
      <c r="G111" s="11">
        <v>2175291775.6599998</v>
      </c>
    </row>
    <row r="112" spans="1:7" x14ac:dyDescent="0.2">
      <c r="A112" s="34" t="s">
        <v>112</v>
      </c>
      <c r="B112" s="11">
        <v>7493573</v>
      </c>
      <c r="C112" s="11">
        <v>0</v>
      </c>
      <c r="D112" s="11">
        <v>7493573</v>
      </c>
      <c r="E112" s="11">
        <v>3410641.17</v>
      </c>
      <c r="F112" s="11">
        <v>3410641.17</v>
      </c>
      <c r="G112" s="11">
        <v>4082931.83</v>
      </c>
    </row>
    <row r="113" spans="1:7" x14ac:dyDescent="0.2">
      <c r="A113" s="34" t="s">
        <v>113</v>
      </c>
      <c r="B113" s="11">
        <v>106720056</v>
      </c>
      <c r="C113" s="11">
        <v>0</v>
      </c>
      <c r="D113" s="11">
        <v>106720056</v>
      </c>
      <c r="E113" s="11">
        <v>35173074.079999998</v>
      </c>
      <c r="F113" s="11">
        <v>35173074.079999998</v>
      </c>
      <c r="G113" s="11">
        <v>71546981.920000002</v>
      </c>
    </row>
    <row r="114" spans="1:7" x14ac:dyDescent="0.2">
      <c r="A114" s="34" t="s">
        <v>114</v>
      </c>
      <c r="B114" s="11">
        <v>39429086</v>
      </c>
      <c r="C114" s="11">
        <v>0</v>
      </c>
      <c r="D114" s="11">
        <v>39429086</v>
      </c>
      <c r="E114" s="11">
        <v>7950069.4100000001</v>
      </c>
      <c r="F114" s="11">
        <v>7950069.4100000001</v>
      </c>
      <c r="G114" s="11">
        <v>31479016.59</v>
      </c>
    </row>
    <row r="115" spans="1:7" x14ac:dyDescent="0.2">
      <c r="A115" s="34" t="s">
        <v>115</v>
      </c>
      <c r="B115" s="11">
        <v>1406487815</v>
      </c>
      <c r="C115" s="11">
        <v>-50241377.710000038</v>
      </c>
      <c r="D115" s="11">
        <v>1356246437.29</v>
      </c>
      <c r="E115" s="11">
        <v>468093867.69</v>
      </c>
      <c r="F115" s="11">
        <v>468093867.69</v>
      </c>
      <c r="G115" s="11">
        <v>888152569.5999999</v>
      </c>
    </row>
    <row r="116" spans="1:7" x14ac:dyDescent="0.2">
      <c r="A116" s="34" t="s">
        <v>116</v>
      </c>
      <c r="B116" s="11">
        <v>69376147</v>
      </c>
      <c r="C116" s="11">
        <v>0</v>
      </c>
      <c r="D116" s="11">
        <v>69376147</v>
      </c>
      <c r="E116" s="11">
        <v>13548117.77</v>
      </c>
      <c r="F116" s="11">
        <v>13548117.77</v>
      </c>
      <c r="G116" s="11">
        <v>55828029.230000004</v>
      </c>
    </row>
    <row r="117" spans="1:7" x14ac:dyDescent="0.2">
      <c r="A117" s="34" t="s">
        <v>117</v>
      </c>
      <c r="B117" s="11">
        <v>1206477287</v>
      </c>
      <c r="C117" s="11">
        <v>0</v>
      </c>
      <c r="D117" s="11">
        <v>1206477287</v>
      </c>
      <c r="E117" s="11">
        <v>495633730.13</v>
      </c>
      <c r="F117" s="11">
        <v>495633730.13</v>
      </c>
      <c r="G117" s="11">
        <v>710843556.87</v>
      </c>
    </row>
    <row r="118" spans="1:7" x14ac:dyDescent="0.2">
      <c r="A118" s="34" t="s">
        <v>118</v>
      </c>
      <c r="B118" s="11">
        <v>197249619</v>
      </c>
      <c r="C118" s="11">
        <v>0</v>
      </c>
      <c r="D118" s="11">
        <v>197249619</v>
      </c>
      <c r="E118" s="11">
        <v>75492384.760000005</v>
      </c>
      <c r="F118" s="11">
        <v>75492384.760000005</v>
      </c>
      <c r="G118" s="11">
        <v>121757234.23999999</v>
      </c>
    </row>
    <row r="119" spans="1:7" ht="25.5" x14ac:dyDescent="0.2">
      <c r="A119" s="34" t="s">
        <v>119</v>
      </c>
      <c r="B119" s="11">
        <v>13250262</v>
      </c>
      <c r="C119" s="11">
        <v>-31681.190000001341</v>
      </c>
      <c r="D119" s="11">
        <v>13218580.809999999</v>
      </c>
      <c r="E119" s="11">
        <v>5428945.0300000003</v>
      </c>
      <c r="F119" s="11">
        <v>5428945.0300000003</v>
      </c>
      <c r="G119" s="11">
        <v>7789635.7799999984</v>
      </c>
    </row>
    <row r="120" spans="1:7" x14ac:dyDescent="0.2">
      <c r="A120" s="34" t="s">
        <v>120</v>
      </c>
      <c r="B120" s="11">
        <v>1317738</v>
      </c>
      <c r="C120" s="11">
        <v>0</v>
      </c>
      <c r="D120" s="11">
        <v>1317738</v>
      </c>
      <c r="E120" s="11">
        <v>0</v>
      </c>
      <c r="F120" s="11">
        <v>0</v>
      </c>
      <c r="G120" s="11">
        <v>1317738</v>
      </c>
    </row>
    <row r="121" spans="1:7" x14ac:dyDescent="0.2">
      <c r="A121" s="34" t="s">
        <v>121</v>
      </c>
      <c r="B121" s="11">
        <v>45390351</v>
      </c>
      <c r="C121" s="11">
        <v>1563601.099999994</v>
      </c>
      <c r="D121" s="11">
        <v>46953952.099999994</v>
      </c>
      <c r="E121" s="11">
        <v>16060202.389999999</v>
      </c>
      <c r="F121" s="11">
        <v>16060202.389999999</v>
      </c>
      <c r="G121" s="11">
        <v>30893749.709999993</v>
      </c>
    </row>
    <row r="122" spans="1:7" x14ac:dyDescent="0.2">
      <c r="A122" s="34" t="s">
        <v>122</v>
      </c>
      <c r="B122" s="11">
        <v>17385090791</v>
      </c>
      <c r="C122" s="11">
        <v>-986244683.16999817</v>
      </c>
      <c r="D122" s="11">
        <v>16398846107.830002</v>
      </c>
      <c r="E122" s="11">
        <v>6509991829.6199999</v>
      </c>
      <c r="F122" s="11">
        <v>6509991829.6199999</v>
      </c>
      <c r="G122" s="11">
        <v>9888854278.2100029</v>
      </c>
    </row>
    <row r="123" spans="1:7" x14ac:dyDescent="0.2">
      <c r="A123" s="34" t="s">
        <v>123</v>
      </c>
      <c r="B123" s="11">
        <v>146555641</v>
      </c>
      <c r="C123" s="11">
        <v>-1259341.6399999857</v>
      </c>
      <c r="D123" s="11">
        <v>145296299.36000001</v>
      </c>
      <c r="E123" s="11">
        <v>49145458.340000004</v>
      </c>
      <c r="F123" s="11">
        <v>49145458.340000004</v>
      </c>
      <c r="G123" s="11">
        <v>96150841.020000011</v>
      </c>
    </row>
    <row r="124" spans="1:7" x14ac:dyDescent="0.2">
      <c r="A124" s="34" t="s">
        <v>124</v>
      </c>
      <c r="B124" s="11">
        <v>16709087</v>
      </c>
      <c r="C124" s="11">
        <v>-306971.31000000052</v>
      </c>
      <c r="D124" s="11">
        <v>16402115.689999999</v>
      </c>
      <c r="E124" s="11">
        <v>7218535.3000000007</v>
      </c>
      <c r="F124" s="11">
        <v>7218535.3000000007</v>
      </c>
      <c r="G124" s="11">
        <v>9183580.3899999987</v>
      </c>
    </row>
    <row r="125" spans="1:7" ht="25.5" x14ac:dyDescent="0.2">
      <c r="A125" s="34" t="s">
        <v>125</v>
      </c>
      <c r="B125" s="11">
        <v>12505253</v>
      </c>
      <c r="C125" s="11">
        <v>0</v>
      </c>
      <c r="D125" s="11">
        <v>12505253</v>
      </c>
      <c r="E125" s="11">
        <v>2635170.5299999998</v>
      </c>
      <c r="F125" s="11">
        <v>2635170.5299999998</v>
      </c>
      <c r="G125" s="11">
        <v>9870082.4700000007</v>
      </c>
    </row>
    <row r="126" spans="1:7" x14ac:dyDescent="0.2">
      <c r="A126" s="34" t="s">
        <v>126</v>
      </c>
      <c r="B126" s="11">
        <v>6735561108</v>
      </c>
      <c r="C126" s="11">
        <v>0</v>
      </c>
      <c r="D126" s="11">
        <v>6735561108</v>
      </c>
      <c r="E126" s="11">
        <v>2838115755.9899998</v>
      </c>
      <c r="F126" s="11">
        <v>2838115755.9899998</v>
      </c>
      <c r="G126" s="11">
        <v>3897445352.0100002</v>
      </c>
    </row>
    <row r="127" spans="1:7" x14ac:dyDescent="0.2">
      <c r="A127" s="34" t="s">
        <v>127</v>
      </c>
      <c r="B127" s="11">
        <v>56680897</v>
      </c>
      <c r="C127" s="11">
        <v>0</v>
      </c>
      <c r="D127" s="11">
        <v>56680897</v>
      </c>
      <c r="E127" s="11">
        <v>14815507.790000001</v>
      </c>
      <c r="F127" s="11">
        <v>14815507.790000001</v>
      </c>
      <c r="G127" s="11">
        <v>41865389.210000001</v>
      </c>
    </row>
    <row r="128" spans="1:7" s="12" customFormat="1" x14ac:dyDescent="0.25">
      <c r="A128" s="32" t="s">
        <v>128</v>
      </c>
      <c r="B128" s="10">
        <v>6274845001</v>
      </c>
      <c r="C128" s="10">
        <v>0</v>
      </c>
      <c r="D128" s="10">
        <v>6274845001</v>
      </c>
      <c r="E128" s="10">
        <v>4143650395</v>
      </c>
      <c r="F128" s="10">
        <v>4143650395</v>
      </c>
      <c r="G128" s="10">
        <v>2131194606</v>
      </c>
    </row>
    <row r="129" spans="1:7" s="12" customFormat="1" x14ac:dyDescent="0.25">
      <c r="A129" s="34" t="s">
        <v>129</v>
      </c>
      <c r="B129" s="11">
        <v>3114419839</v>
      </c>
      <c r="C129" s="11">
        <v>0</v>
      </c>
      <c r="D129" s="11">
        <v>3114419839</v>
      </c>
      <c r="E129" s="11">
        <v>1557209914</v>
      </c>
      <c r="F129" s="11">
        <v>1557209914</v>
      </c>
      <c r="G129" s="11">
        <v>1557209925</v>
      </c>
    </row>
    <row r="130" spans="1:7" s="12" customFormat="1" x14ac:dyDescent="0.25">
      <c r="A130" s="34" t="s">
        <v>130</v>
      </c>
      <c r="B130" s="11">
        <v>3160425162</v>
      </c>
      <c r="C130" s="11">
        <v>0</v>
      </c>
      <c r="D130" s="11">
        <v>3160425162</v>
      </c>
      <c r="E130" s="11">
        <v>2586440481</v>
      </c>
      <c r="F130" s="11">
        <v>2586440481</v>
      </c>
      <c r="G130" s="11">
        <v>573984681</v>
      </c>
    </row>
    <row r="131" spans="1:7" s="12" customFormat="1" ht="25.5" x14ac:dyDescent="0.25">
      <c r="A131" s="32" t="s">
        <v>131</v>
      </c>
      <c r="B131" s="10">
        <v>167143456</v>
      </c>
      <c r="C131" s="10">
        <v>-167143456</v>
      </c>
      <c r="D131" s="10">
        <v>0</v>
      </c>
      <c r="E131" s="10">
        <v>0</v>
      </c>
      <c r="F131" s="10">
        <v>0</v>
      </c>
      <c r="G131" s="10">
        <v>0</v>
      </c>
    </row>
    <row r="132" spans="1:7" x14ac:dyDescent="0.2">
      <c r="A132" s="34" t="s">
        <v>132</v>
      </c>
      <c r="B132" s="11">
        <v>167143456</v>
      </c>
      <c r="C132" s="11">
        <v>-167143456</v>
      </c>
      <c r="D132" s="11">
        <v>0</v>
      </c>
      <c r="E132" s="11">
        <v>0</v>
      </c>
      <c r="F132" s="11">
        <v>0</v>
      </c>
      <c r="G132" s="11">
        <v>0</v>
      </c>
    </row>
    <row r="133" spans="1:7" ht="13.5" thickBot="1" x14ac:dyDescent="0.25">
      <c r="A133" s="36" t="s">
        <v>133</v>
      </c>
      <c r="B133" s="13">
        <v>275355714117</v>
      </c>
      <c r="C133" s="13">
        <v>3892186828.4500198</v>
      </c>
      <c r="D133" s="13">
        <v>279247900945.45001</v>
      </c>
      <c r="E133" s="13">
        <v>105893476615.72002</v>
      </c>
      <c r="F133" s="13">
        <v>105893476615.72002</v>
      </c>
      <c r="G133" s="13">
        <v>173354424329.73001</v>
      </c>
    </row>
    <row r="134" spans="1:7" ht="15.75" thickTop="1" x14ac:dyDescent="0.25">
      <c r="A134" s="14" t="s">
        <v>153</v>
      </c>
      <c r="B134"/>
      <c r="C134"/>
      <c r="D134"/>
      <c r="E134"/>
      <c r="F134"/>
      <c r="G134"/>
    </row>
    <row r="135" spans="1:7" ht="15" x14ac:dyDescent="0.25">
      <c r="A135" s="14" t="s">
        <v>154</v>
      </c>
      <c r="B135"/>
      <c r="C135"/>
      <c r="D135"/>
      <c r="E135"/>
      <c r="F135"/>
      <c r="G135"/>
    </row>
    <row r="136" spans="1:7" ht="15" x14ac:dyDescent="0.25">
      <c r="A136" s="14" t="s">
        <v>134</v>
      </c>
      <c r="B136"/>
      <c r="C136"/>
      <c r="D136"/>
      <c r="E136"/>
      <c r="F136"/>
      <c r="G136"/>
    </row>
    <row r="137" spans="1:7" ht="15" x14ac:dyDescent="0.25">
      <c r="A137" s="14" t="s">
        <v>135</v>
      </c>
      <c r="B137"/>
      <c r="C137"/>
      <c r="D137"/>
      <c r="E137"/>
      <c r="F137"/>
      <c r="G137"/>
    </row>
    <row r="138" spans="1:7" ht="15" x14ac:dyDescent="0.25">
      <c r="A138" s="14" t="s">
        <v>136</v>
      </c>
      <c r="B138"/>
      <c r="C138"/>
      <c r="D138"/>
      <c r="E138"/>
      <c r="F138"/>
      <c r="G138"/>
    </row>
    <row r="139" spans="1:7" ht="15" x14ac:dyDescent="0.25">
      <c r="A139" s="14" t="s">
        <v>137</v>
      </c>
      <c r="B139"/>
      <c r="C139"/>
      <c r="D139"/>
      <c r="E139"/>
      <c r="F139"/>
      <c r="G139"/>
    </row>
    <row r="140" spans="1:7" ht="15" x14ac:dyDescent="0.25">
      <c r="A140" s="14" t="s">
        <v>155</v>
      </c>
      <c r="B140"/>
      <c r="C140"/>
      <c r="D140"/>
      <c r="E140"/>
      <c r="F140"/>
      <c r="G140"/>
    </row>
  </sheetData>
  <sheetProtection formatCells="0" formatColumns="0" formatRows="0" insertRows="0"/>
  <mergeCells count="7">
    <mergeCell ref="A6:A7"/>
    <mergeCell ref="G6:G7"/>
    <mergeCell ref="A1:G1"/>
    <mergeCell ref="A2:G2"/>
    <mergeCell ref="A3:G3"/>
    <mergeCell ref="A4:G4"/>
    <mergeCell ref="A5:G5"/>
  </mergeCells>
  <printOptions horizontalCentered="1"/>
  <pageMargins left="0.35433070866141736" right="0.19685039370078741" top="0.82677165354330717" bottom="0.59055118110236227" header="0.19685039370078741" footer="0.19685039370078741"/>
  <pageSetup paperSize="119" scale="96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BF1E-5C88-4213-9ADD-1B47ADE27B67}">
  <dimension ref="A1:DA133"/>
  <sheetViews>
    <sheetView tabSelected="1" view="pageBreakPreview" zoomScale="115" zoomScaleNormal="115" zoomScaleSheetLayoutView="115" zoomScalePageLayoutView="85" workbookViewId="0">
      <selection activeCell="D9" sqref="D8:D9"/>
    </sheetView>
  </sheetViews>
  <sheetFormatPr baseColWidth="10" defaultColWidth="11.42578125" defaultRowHeight="12.75" x14ac:dyDescent="0.2"/>
  <cols>
    <col min="1" max="1" width="54.140625" style="9" bestFit="1" customWidth="1" collapsed="1"/>
    <col min="2" max="7" width="17" style="9" customWidth="1" collapsed="1"/>
    <col min="8" max="20" width="9.5703125" style="9" customWidth="1"/>
    <col min="21" max="21" width="9.5703125" style="9" customWidth="1" collapsed="1"/>
    <col min="22" max="102" width="2.7109375" style="9" customWidth="1" collapsed="1"/>
    <col min="103" max="103" width="11.42578125" style="9" collapsed="1"/>
    <col min="104" max="105" width="11.42578125" style="9"/>
    <col min="106" max="16384" width="11.42578125" style="9" collapsed="1"/>
  </cols>
  <sheetData>
    <row r="1" spans="1:8" s="1" customFormat="1" x14ac:dyDescent="0.25">
      <c r="A1" s="27" t="s">
        <v>138</v>
      </c>
      <c r="B1" s="27"/>
      <c r="C1" s="27"/>
      <c r="D1" s="27"/>
      <c r="E1" s="27"/>
      <c r="F1" s="27"/>
      <c r="G1" s="27"/>
    </row>
    <row r="2" spans="1:8" s="1" customFormat="1" x14ac:dyDescent="0.25">
      <c r="A2" s="27" t="s">
        <v>1</v>
      </c>
      <c r="B2" s="27"/>
      <c r="C2" s="27"/>
      <c r="D2" s="27"/>
      <c r="E2" s="27"/>
      <c r="F2" s="27"/>
      <c r="G2" s="27"/>
    </row>
    <row r="3" spans="1:8" s="1" customFormat="1" x14ac:dyDescent="0.25">
      <c r="A3" s="28" t="s">
        <v>2</v>
      </c>
      <c r="B3" s="28"/>
      <c r="C3" s="28"/>
      <c r="D3" s="28"/>
      <c r="E3" s="28"/>
      <c r="F3" s="28"/>
      <c r="G3" s="28"/>
    </row>
    <row r="4" spans="1:8" s="1" customFormat="1" x14ac:dyDescent="0.25">
      <c r="A4" s="29" t="str">
        <f>+EP_02!A4</f>
        <v>Del 1 de enero al 30 de junio de 2025</v>
      </c>
      <c r="B4" s="29"/>
      <c r="C4" s="29"/>
      <c r="D4" s="29"/>
      <c r="E4" s="29"/>
      <c r="F4" s="29"/>
      <c r="G4" s="29"/>
    </row>
    <row r="5" spans="1:8" s="1" customFormat="1" x14ac:dyDescent="0.25">
      <c r="A5" s="30" t="str">
        <f>+EP_02!A5</f>
        <v>(Cifras en Pesos)</v>
      </c>
      <c r="B5" s="30"/>
      <c r="C5" s="30"/>
      <c r="D5" s="30"/>
      <c r="E5" s="30"/>
      <c r="F5" s="30"/>
      <c r="G5" s="30"/>
    </row>
    <row r="6" spans="1:8" s="4" customFormat="1" ht="15" x14ac:dyDescent="0.2">
      <c r="A6" s="23" t="s">
        <v>3</v>
      </c>
      <c r="B6" s="2"/>
      <c r="C6" s="3"/>
      <c r="D6" s="3" t="s">
        <v>4</v>
      </c>
      <c r="E6" s="3"/>
      <c r="F6" s="3"/>
      <c r="G6" s="25" t="s">
        <v>150</v>
      </c>
    </row>
    <row r="7" spans="1:8" s="4" customFormat="1" ht="26.25" thickBot="1" x14ac:dyDescent="0.25">
      <c r="A7" s="24"/>
      <c r="B7" s="5" t="s">
        <v>5</v>
      </c>
      <c r="C7" s="6" t="s">
        <v>6</v>
      </c>
      <c r="D7" s="5" t="s">
        <v>7</v>
      </c>
      <c r="E7" s="5" t="s">
        <v>8</v>
      </c>
      <c r="F7" s="7" t="s">
        <v>9</v>
      </c>
      <c r="G7" s="26"/>
    </row>
    <row r="8" spans="1:8" ht="24.75" customHeight="1" thickTop="1" x14ac:dyDescent="0.2">
      <c r="A8" s="18" t="s">
        <v>139</v>
      </c>
      <c r="B8" s="11">
        <v>192631382581</v>
      </c>
      <c r="C8" s="16">
        <v>1610567963.4900513</v>
      </c>
      <c r="D8" s="11">
        <v>194241950544.49005</v>
      </c>
      <c r="E8" s="11">
        <v>69480353714.7099</v>
      </c>
      <c r="F8" s="11">
        <v>69480353714.7099</v>
      </c>
      <c r="G8" s="17">
        <v>124761596829.78015</v>
      </c>
    </row>
    <row r="9" spans="1:8" ht="24.75" customHeight="1" x14ac:dyDescent="0.2">
      <c r="A9" s="15" t="s">
        <v>68</v>
      </c>
      <c r="B9" s="11">
        <v>2194503270</v>
      </c>
      <c r="C9" s="11">
        <v>450000</v>
      </c>
      <c r="D9" s="11">
        <v>2194953270</v>
      </c>
      <c r="E9" s="11">
        <v>1096701594</v>
      </c>
      <c r="F9" s="11">
        <v>1096701594</v>
      </c>
      <c r="G9" s="17">
        <v>1098251676</v>
      </c>
    </row>
    <row r="10" spans="1:8" ht="24.75" customHeight="1" x14ac:dyDescent="0.25">
      <c r="A10" s="15" t="s">
        <v>71</v>
      </c>
      <c r="B10" s="11">
        <v>7674112294</v>
      </c>
      <c r="C10" s="11">
        <v>312374501.97999954</v>
      </c>
      <c r="D10" s="11">
        <v>7986486795.9799995</v>
      </c>
      <c r="E10" s="11">
        <v>4149617949.98</v>
      </c>
      <c r="F10" s="11">
        <v>4149617949.98</v>
      </c>
      <c r="G10" s="17">
        <v>3836868845.9999995</v>
      </c>
      <c r="H10"/>
    </row>
    <row r="11" spans="1:8" ht="24.75" customHeight="1" x14ac:dyDescent="0.25">
      <c r="A11" s="15" t="s">
        <v>74</v>
      </c>
      <c r="B11" s="11">
        <v>14448423683</v>
      </c>
      <c r="C11" s="11">
        <v>76234673.760000229</v>
      </c>
      <c r="D11" s="11">
        <v>14524658356.76</v>
      </c>
      <c r="E11" s="11">
        <v>7335124918.0599995</v>
      </c>
      <c r="F11" s="11">
        <v>7335124918.0599995</v>
      </c>
      <c r="G11" s="17">
        <v>7189533438.7000008</v>
      </c>
      <c r="H11"/>
    </row>
    <row r="12" spans="1:8" ht="24.75" customHeight="1" thickBot="1" x14ac:dyDescent="0.3">
      <c r="A12" s="21" t="s">
        <v>133</v>
      </c>
      <c r="B12" s="13">
        <v>216948421828</v>
      </c>
      <c r="C12" s="13">
        <v>1999627139.230072</v>
      </c>
      <c r="D12" s="13">
        <v>218948048967.23007</v>
      </c>
      <c r="E12" s="13">
        <v>82061798176.749893</v>
      </c>
      <c r="F12" s="13">
        <v>82061798176.749893</v>
      </c>
      <c r="G12" s="13">
        <v>136886250790.48015</v>
      </c>
      <c r="H12"/>
    </row>
    <row r="13" spans="1:8" ht="13.5" customHeight="1" thickTop="1" x14ac:dyDescent="0.25">
      <c r="A13" s="37" t="s">
        <v>153</v>
      </c>
      <c r="B13" s="38"/>
      <c r="C13" s="39"/>
      <c r="D13" s="39"/>
      <c r="E13" s="39"/>
      <c r="F13" s="39"/>
      <c r="G13" s="39"/>
    </row>
    <row r="14" spans="1:8" ht="13.5" customHeight="1" x14ac:dyDescent="0.25">
      <c r="A14" s="37" t="s">
        <v>157</v>
      </c>
      <c r="B14" s="38"/>
      <c r="C14" s="39"/>
      <c r="D14" s="39"/>
      <c r="E14" s="39"/>
      <c r="F14" s="39"/>
      <c r="G14" s="39"/>
    </row>
    <row r="15" spans="1:8" ht="13.5" customHeight="1" x14ac:dyDescent="0.25">
      <c r="A15" s="37" t="s">
        <v>134</v>
      </c>
      <c r="B15" s="38"/>
      <c r="C15" s="39"/>
      <c r="D15" s="39"/>
      <c r="E15" s="39"/>
      <c r="F15" s="39"/>
      <c r="G15" s="39"/>
    </row>
    <row r="16" spans="1:8" ht="13.5" customHeight="1" x14ac:dyDescent="0.25">
      <c r="A16" s="37" t="s">
        <v>135</v>
      </c>
      <c r="B16" s="38"/>
      <c r="C16" s="39"/>
      <c r="D16" s="39"/>
      <c r="E16" s="39"/>
      <c r="F16" s="39"/>
      <c r="G16" s="39"/>
    </row>
    <row r="17" spans="1:7" s="12" customFormat="1" ht="13.5" customHeight="1" x14ac:dyDescent="0.25">
      <c r="A17" s="37" t="s">
        <v>136</v>
      </c>
      <c r="B17" s="38"/>
      <c r="C17" s="39"/>
      <c r="D17" s="39"/>
      <c r="E17" s="39"/>
      <c r="F17" s="39"/>
      <c r="G17" s="39"/>
    </row>
    <row r="18" spans="1:7" s="12" customFormat="1" ht="13.5" customHeight="1" x14ac:dyDescent="0.25">
      <c r="A18" s="37" t="s">
        <v>137</v>
      </c>
      <c r="B18" s="38"/>
      <c r="C18" s="39"/>
      <c r="D18" s="39"/>
      <c r="E18" s="39"/>
      <c r="F18" s="39"/>
      <c r="G18" s="39"/>
    </row>
    <row r="19" spans="1:7" s="12" customFormat="1" ht="13.5" customHeight="1" x14ac:dyDescent="0.25">
      <c r="A19" s="37" t="s">
        <v>155</v>
      </c>
      <c r="B19" s="38"/>
      <c r="C19" s="39"/>
      <c r="D19" s="39"/>
      <c r="E19" s="39"/>
      <c r="F19" s="39"/>
      <c r="G19" s="39"/>
    </row>
    <row r="20" spans="1:7" x14ac:dyDescent="0.2">
      <c r="A20" s="40"/>
      <c r="B20" s="40"/>
      <c r="C20" s="40"/>
      <c r="D20" s="40"/>
      <c r="E20" s="40"/>
      <c r="F20" s="40"/>
      <c r="G20" s="40"/>
    </row>
    <row r="21" spans="1:7" x14ac:dyDescent="0.2">
      <c r="A21" s="40"/>
      <c r="B21" s="40"/>
      <c r="C21" s="41"/>
      <c r="D21" s="40"/>
      <c r="E21" s="40"/>
      <c r="F21" s="40"/>
      <c r="G21" s="40"/>
    </row>
    <row r="22" spans="1:7" x14ac:dyDescent="0.2">
      <c r="A22" s="40"/>
      <c r="B22" s="40"/>
      <c r="C22" s="40"/>
      <c r="D22" s="40"/>
      <c r="E22" s="40"/>
      <c r="F22" s="40"/>
      <c r="G22" s="40"/>
    </row>
    <row r="23" spans="1:7" x14ac:dyDescent="0.2">
      <c r="A23" s="50" t="s">
        <v>140</v>
      </c>
      <c r="B23" s="51"/>
      <c r="C23" s="51"/>
      <c r="D23" s="51"/>
      <c r="E23" s="51"/>
      <c r="F23" s="51"/>
      <c r="G23" s="52"/>
    </row>
    <row r="24" spans="1:7" x14ac:dyDescent="0.2">
      <c r="A24" s="53" t="s">
        <v>1</v>
      </c>
      <c r="B24" s="54"/>
      <c r="C24" s="54"/>
      <c r="D24" s="54"/>
      <c r="E24" s="54"/>
      <c r="F24" s="54"/>
      <c r="G24" s="55"/>
    </row>
    <row r="25" spans="1:7" ht="12.75" customHeight="1" x14ac:dyDescent="0.2">
      <c r="A25" s="56" t="s">
        <v>2</v>
      </c>
      <c r="B25" s="57"/>
      <c r="C25" s="57"/>
      <c r="D25" s="57"/>
      <c r="E25" s="57"/>
      <c r="F25" s="57"/>
      <c r="G25" s="58"/>
    </row>
    <row r="26" spans="1:7" x14ac:dyDescent="0.2">
      <c r="A26" s="59" t="str">
        <f>+A4</f>
        <v>Del 1 de enero al 30 de junio de 2025</v>
      </c>
      <c r="B26" s="60"/>
      <c r="C26" s="60"/>
      <c r="D26" s="60"/>
      <c r="E26" s="60"/>
      <c r="F26" s="60"/>
      <c r="G26" s="61"/>
    </row>
    <row r="27" spans="1:7" x14ac:dyDescent="0.2">
      <c r="A27" s="62" t="str">
        <f>+A5</f>
        <v>(Cifras en Pesos)</v>
      </c>
      <c r="B27" s="63"/>
      <c r="C27" s="63"/>
      <c r="D27" s="63"/>
      <c r="E27" s="63"/>
      <c r="F27" s="63"/>
      <c r="G27" s="64"/>
    </row>
    <row r="28" spans="1:7" ht="15" x14ac:dyDescent="0.2">
      <c r="A28" s="46" t="s">
        <v>3</v>
      </c>
      <c r="B28" s="2"/>
      <c r="C28" s="3"/>
      <c r="D28" s="3" t="s">
        <v>4</v>
      </c>
      <c r="E28" s="3"/>
      <c r="F28" s="65"/>
      <c r="G28" s="48" t="s">
        <v>150</v>
      </c>
    </row>
    <row r="29" spans="1:7" ht="25.5" x14ac:dyDescent="0.2">
      <c r="A29" s="46"/>
      <c r="B29" s="47" t="s">
        <v>5</v>
      </c>
      <c r="C29" s="49" t="s">
        <v>6</v>
      </c>
      <c r="D29" s="47" t="s">
        <v>7</v>
      </c>
      <c r="E29" s="47" t="s">
        <v>8</v>
      </c>
      <c r="F29" s="47" t="s">
        <v>9</v>
      </c>
      <c r="G29" s="48"/>
    </row>
    <row r="30" spans="1:7" ht="26.25" customHeight="1" x14ac:dyDescent="0.2">
      <c r="A30" s="42" t="s">
        <v>141</v>
      </c>
      <c r="B30" s="43">
        <v>51965303832</v>
      </c>
      <c r="C30" s="44">
        <v>2059703145.2200012</v>
      </c>
      <c r="D30" s="43">
        <v>54025006977.220001</v>
      </c>
      <c r="E30" s="43">
        <v>19688028043.970001</v>
      </c>
      <c r="F30" s="43">
        <v>19688028043.970001</v>
      </c>
      <c r="G30" s="45">
        <v>34336978933.25</v>
      </c>
    </row>
    <row r="31" spans="1:7" ht="26.25" customHeight="1" x14ac:dyDescent="0.2">
      <c r="A31" s="15" t="s">
        <v>142</v>
      </c>
      <c r="B31" s="11">
        <v>6274845001</v>
      </c>
      <c r="C31" s="11">
        <v>0</v>
      </c>
      <c r="D31" s="11">
        <v>6274845001</v>
      </c>
      <c r="E31" s="11">
        <v>4143650395</v>
      </c>
      <c r="F31" s="11">
        <v>4143650395</v>
      </c>
      <c r="G31" s="17">
        <v>2131194606</v>
      </c>
    </row>
    <row r="32" spans="1:7" ht="26.25" customHeight="1" x14ac:dyDescent="0.2">
      <c r="A32" s="15" t="s">
        <v>143</v>
      </c>
      <c r="B32" s="11">
        <v>167143456</v>
      </c>
      <c r="C32" s="11">
        <v>-167143456</v>
      </c>
      <c r="D32" s="11">
        <v>0</v>
      </c>
      <c r="E32" s="11">
        <v>0</v>
      </c>
      <c r="F32" s="11">
        <v>0</v>
      </c>
      <c r="G32" s="17">
        <v>0</v>
      </c>
    </row>
    <row r="33" spans="1:7" ht="26.25" customHeight="1" x14ac:dyDescent="0.2">
      <c r="A33" s="15" t="s">
        <v>144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7">
        <v>0</v>
      </c>
    </row>
    <row r="34" spans="1:7" ht="26.25" customHeight="1" x14ac:dyDescent="0.2">
      <c r="A34" s="15" t="s">
        <v>145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7">
        <v>0</v>
      </c>
    </row>
    <row r="35" spans="1:7" ht="26.25" customHeight="1" x14ac:dyDescent="0.2">
      <c r="A35" s="15" t="s">
        <v>146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7">
        <v>0</v>
      </c>
    </row>
    <row r="36" spans="1:7" ht="26.25" customHeight="1" x14ac:dyDescent="0.2">
      <c r="A36" s="15" t="s">
        <v>147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7">
        <v>0</v>
      </c>
    </row>
    <row r="37" spans="1:7" ht="26.25" customHeight="1" thickBot="1" x14ac:dyDescent="0.25">
      <c r="A37" s="21" t="s">
        <v>133</v>
      </c>
      <c r="B37" s="13">
        <v>58407292289</v>
      </c>
      <c r="C37" s="13">
        <v>1892559689.2200012</v>
      </c>
      <c r="D37" s="13">
        <v>60299851978.220001</v>
      </c>
      <c r="E37" s="13">
        <v>23831678438.970001</v>
      </c>
      <c r="F37" s="13">
        <v>23831678438.970001</v>
      </c>
      <c r="G37" s="13">
        <v>36468173539.25</v>
      </c>
    </row>
    <row r="38" spans="1:7" ht="13.5" customHeight="1" thickTop="1" x14ac:dyDescent="0.25">
      <c r="A38" s="37" t="s">
        <v>153</v>
      </c>
      <c r="B38" s="38"/>
      <c r="C38" s="39"/>
      <c r="D38" s="39"/>
      <c r="E38" s="39"/>
      <c r="F38" s="39"/>
      <c r="G38" s="39"/>
    </row>
    <row r="39" spans="1:7" ht="13.5" customHeight="1" x14ac:dyDescent="0.25">
      <c r="A39" s="37" t="s">
        <v>156</v>
      </c>
      <c r="B39" s="38"/>
      <c r="C39" s="39"/>
      <c r="D39" s="39"/>
      <c r="E39" s="39"/>
      <c r="F39" s="39"/>
      <c r="G39" s="39"/>
    </row>
    <row r="40" spans="1:7" ht="13.5" customHeight="1" x14ac:dyDescent="0.25">
      <c r="A40" s="37" t="s">
        <v>134</v>
      </c>
      <c r="B40" s="38"/>
      <c r="C40" s="39"/>
      <c r="D40" s="39"/>
      <c r="E40" s="39"/>
      <c r="F40" s="39"/>
      <c r="G40" s="39"/>
    </row>
    <row r="41" spans="1:7" ht="13.5" customHeight="1" x14ac:dyDescent="0.25">
      <c r="A41" s="37" t="s">
        <v>135</v>
      </c>
      <c r="B41" s="38"/>
      <c r="C41" s="39"/>
      <c r="D41" s="39"/>
      <c r="E41" s="39"/>
      <c r="F41" s="39"/>
      <c r="G41" s="39"/>
    </row>
    <row r="42" spans="1:7" s="12" customFormat="1" ht="13.5" customHeight="1" x14ac:dyDescent="0.25">
      <c r="A42" s="37" t="s">
        <v>136</v>
      </c>
      <c r="B42" s="38"/>
      <c r="C42" s="39"/>
      <c r="D42" s="39"/>
      <c r="E42" s="39"/>
      <c r="F42" s="39"/>
      <c r="G42" s="39"/>
    </row>
    <row r="43" spans="1:7" s="12" customFormat="1" ht="13.5" customHeight="1" x14ac:dyDescent="0.25">
      <c r="A43" s="37" t="s">
        <v>137</v>
      </c>
      <c r="B43" s="38"/>
      <c r="C43" s="39"/>
      <c r="D43" s="39"/>
      <c r="E43" s="39"/>
      <c r="F43" s="39"/>
      <c r="G43" s="39"/>
    </row>
    <row r="44" spans="1:7" s="12" customFormat="1" ht="13.5" customHeight="1" x14ac:dyDescent="0.25">
      <c r="A44" s="37" t="s">
        <v>155</v>
      </c>
      <c r="B44" s="38"/>
      <c r="C44" s="39"/>
      <c r="D44" s="39"/>
      <c r="E44" s="39"/>
      <c r="F44" s="39"/>
      <c r="G44" s="39"/>
    </row>
    <row r="45" spans="1:7" x14ac:dyDescent="0.2">
      <c r="A45" s="40"/>
      <c r="B45" s="40"/>
      <c r="C45" s="40"/>
      <c r="D45" s="40"/>
      <c r="E45" s="40"/>
      <c r="F45" s="40"/>
      <c r="G45" s="40"/>
    </row>
    <row r="46" spans="1:7" x14ac:dyDescent="0.2">
      <c r="A46" s="40"/>
      <c r="B46" s="40"/>
      <c r="C46" s="40"/>
      <c r="D46" s="40"/>
      <c r="E46" s="40"/>
      <c r="F46" s="40"/>
      <c r="G46" s="40"/>
    </row>
    <row r="47" spans="1:7" x14ac:dyDescent="0.2">
      <c r="A47" s="37" t="s">
        <v>149</v>
      </c>
      <c r="B47" s="40"/>
      <c r="C47" s="40"/>
      <c r="D47" s="40"/>
      <c r="E47" s="40"/>
      <c r="F47" s="40"/>
      <c r="G47" s="40"/>
    </row>
    <row r="48" spans="1:7" x14ac:dyDescent="0.2">
      <c r="A48" s="22"/>
    </row>
    <row r="49" spans="1:1" x14ac:dyDescent="0.2">
      <c r="A49" s="19"/>
    </row>
    <row r="50" spans="1:1" x14ac:dyDescent="0.2">
      <c r="A50" s="19"/>
    </row>
    <row r="51" spans="1:1" x14ac:dyDescent="0.2">
      <c r="A51" s="19"/>
    </row>
    <row r="52" spans="1:1" x14ac:dyDescent="0.2">
      <c r="A52" s="19"/>
    </row>
    <row r="53" spans="1:1" x14ac:dyDescent="0.2">
      <c r="A53" s="19"/>
    </row>
    <row r="54" spans="1:1" x14ac:dyDescent="0.2">
      <c r="A54" s="19"/>
    </row>
    <row r="55" spans="1:1" x14ac:dyDescent="0.2">
      <c r="A55" s="19"/>
    </row>
    <row r="56" spans="1:1" x14ac:dyDescent="0.2">
      <c r="A56" s="19"/>
    </row>
    <row r="57" spans="1:1" x14ac:dyDescent="0.2">
      <c r="A57" s="19"/>
    </row>
    <row r="58" spans="1:1" x14ac:dyDescent="0.2">
      <c r="A58" s="19"/>
    </row>
    <row r="59" spans="1:1" x14ac:dyDescent="0.2">
      <c r="A59" s="19"/>
    </row>
    <row r="60" spans="1:1" x14ac:dyDescent="0.2">
      <c r="A60" s="19"/>
    </row>
    <row r="61" spans="1:1" x14ac:dyDescent="0.2">
      <c r="A61" s="19"/>
    </row>
    <row r="62" spans="1:1" x14ac:dyDescent="0.2">
      <c r="A62" s="19"/>
    </row>
    <row r="63" spans="1:1" x14ac:dyDescent="0.2">
      <c r="A63" s="19"/>
    </row>
    <row r="64" spans="1:1" x14ac:dyDescent="0.2">
      <c r="A64" s="19"/>
    </row>
    <row r="65" spans="1:1" x14ac:dyDescent="0.2">
      <c r="A65" s="19"/>
    </row>
    <row r="66" spans="1:1" x14ac:dyDescent="0.2">
      <c r="A66" s="19"/>
    </row>
    <row r="67" spans="1:1" x14ac:dyDescent="0.2">
      <c r="A67" s="19"/>
    </row>
    <row r="68" spans="1:1" x14ac:dyDescent="0.2">
      <c r="A68" s="19"/>
    </row>
    <row r="69" spans="1:1" x14ac:dyDescent="0.2">
      <c r="A69" s="19"/>
    </row>
    <row r="70" spans="1:1" x14ac:dyDescent="0.2">
      <c r="A70" s="19"/>
    </row>
    <row r="71" spans="1:1" x14ac:dyDescent="0.2">
      <c r="A71" s="19"/>
    </row>
    <row r="72" spans="1:1" x14ac:dyDescent="0.2">
      <c r="A72" s="19"/>
    </row>
    <row r="73" spans="1:1" x14ac:dyDescent="0.2">
      <c r="A73" s="19"/>
    </row>
    <row r="74" spans="1:1" x14ac:dyDescent="0.2">
      <c r="A74" s="19"/>
    </row>
    <row r="75" spans="1:1" x14ac:dyDescent="0.2">
      <c r="A75" s="19"/>
    </row>
    <row r="76" spans="1:1" x14ac:dyDescent="0.2">
      <c r="A76" s="19"/>
    </row>
    <row r="77" spans="1:1" x14ac:dyDescent="0.2">
      <c r="A77" s="19"/>
    </row>
    <row r="78" spans="1:1" x14ac:dyDescent="0.2">
      <c r="A78" s="19"/>
    </row>
    <row r="79" spans="1:1" x14ac:dyDescent="0.2">
      <c r="A79" s="19"/>
    </row>
    <row r="80" spans="1:1" x14ac:dyDescent="0.2">
      <c r="A80" s="19"/>
    </row>
    <row r="81" spans="1:1" x14ac:dyDescent="0.2">
      <c r="A81" s="19"/>
    </row>
    <row r="82" spans="1:1" x14ac:dyDescent="0.2">
      <c r="A82" s="19"/>
    </row>
    <row r="83" spans="1:1" x14ac:dyDescent="0.2">
      <c r="A83" s="19"/>
    </row>
    <row r="84" spans="1:1" x14ac:dyDescent="0.2">
      <c r="A84" s="19"/>
    </row>
    <row r="85" spans="1:1" x14ac:dyDescent="0.2">
      <c r="A85" s="19"/>
    </row>
    <row r="86" spans="1:1" x14ac:dyDescent="0.2">
      <c r="A86" s="19"/>
    </row>
    <row r="87" spans="1:1" x14ac:dyDescent="0.2">
      <c r="A87" s="19"/>
    </row>
    <row r="88" spans="1:1" x14ac:dyDescent="0.2">
      <c r="A88" s="19"/>
    </row>
    <row r="89" spans="1:1" x14ac:dyDescent="0.2">
      <c r="A89" s="19"/>
    </row>
    <row r="90" spans="1:1" x14ac:dyDescent="0.2">
      <c r="A90" s="19"/>
    </row>
    <row r="91" spans="1:1" x14ac:dyDescent="0.2">
      <c r="A91" s="19"/>
    </row>
    <row r="92" spans="1:1" x14ac:dyDescent="0.2">
      <c r="A92" s="19"/>
    </row>
    <row r="93" spans="1:1" x14ac:dyDescent="0.2">
      <c r="A93" s="19"/>
    </row>
    <row r="94" spans="1:1" x14ac:dyDescent="0.2">
      <c r="A94" s="19"/>
    </row>
    <row r="95" spans="1:1" x14ac:dyDescent="0.2">
      <c r="A95" s="19"/>
    </row>
    <row r="96" spans="1:1" x14ac:dyDescent="0.2">
      <c r="A96" s="19"/>
    </row>
    <row r="97" spans="1:1" x14ac:dyDescent="0.2">
      <c r="A97" s="19"/>
    </row>
    <row r="98" spans="1:1" x14ac:dyDescent="0.2">
      <c r="A98" s="19"/>
    </row>
    <row r="99" spans="1:1" x14ac:dyDescent="0.2">
      <c r="A99" s="19"/>
    </row>
    <row r="100" spans="1:1" x14ac:dyDescent="0.2">
      <c r="A100" s="19"/>
    </row>
    <row r="101" spans="1:1" x14ac:dyDescent="0.2">
      <c r="A101" s="19"/>
    </row>
    <row r="102" spans="1:1" x14ac:dyDescent="0.2">
      <c r="A102" s="19"/>
    </row>
    <row r="103" spans="1:1" x14ac:dyDescent="0.2">
      <c r="A103" s="19"/>
    </row>
    <row r="104" spans="1:1" x14ac:dyDescent="0.2">
      <c r="A104" s="19"/>
    </row>
    <row r="105" spans="1:1" x14ac:dyDescent="0.2">
      <c r="A105" s="19"/>
    </row>
    <row r="106" spans="1:1" x14ac:dyDescent="0.2">
      <c r="A106" s="19"/>
    </row>
    <row r="107" spans="1:1" x14ac:dyDescent="0.2">
      <c r="A107" s="19"/>
    </row>
    <row r="108" spans="1:1" x14ac:dyDescent="0.2">
      <c r="A108" s="19"/>
    </row>
    <row r="109" spans="1:1" x14ac:dyDescent="0.2">
      <c r="A109" s="19"/>
    </row>
    <row r="110" spans="1:1" x14ac:dyDescent="0.2">
      <c r="A110" s="19"/>
    </row>
    <row r="111" spans="1:1" x14ac:dyDescent="0.2">
      <c r="A111" s="19"/>
    </row>
    <row r="112" spans="1:1" x14ac:dyDescent="0.2">
      <c r="A112" s="19"/>
    </row>
    <row r="113" spans="1:1" x14ac:dyDescent="0.2">
      <c r="A113" s="19"/>
    </row>
    <row r="114" spans="1:1" x14ac:dyDescent="0.2">
      <c r="A114" s="19"/>
    </row>
    <row r="115" spans="1:1" x14ac:dyDescent="0.2">
      <c r="A115" s="19"/>
    </row>
    <row r="116" spans="1:1" x14ac:dyDescent="0.2">
      <c r="A116" s="19"/>
    </row>
    <row r="117" spans="1:1" x14ac:dyDescent="0.2">
      <c r="A117" s="19"/>
    </row>
    <row r="118" spans="1:1" x14ac:dyDescent="0.2">
      <c r="A118" s="19"/>
    </row>
    <row r="119" spans="1:1" x14ac:dyDescent="0.2">
      <c r="A119" s="19"/>
    </row>
    <row r="120" spans="1:1" x14ac:dyDescent="0.2">
      <c r="A120" s="19"/>
    </row>
    <row r="121" spans="1:1" x14ac:dyDescent="0.2">
      <c r="A121" s="19"/>
    </row>
    <row r="122" spans="1:1" x14ac:dyDescent="0.2">
      <c r="A122" s="19"/>
    </row>
    <row r="123" spans="1:1" x14ac:dyDescent="0.2">
      <c r="A123" s="19"/>
    </row>
    <row r="124" spans="1:1" x14ac:dyDescent="0.2">
      <c r="A124" s="19"/>
    </row>
    <row r="125" spans="1:1" x14ac:dyDescent="0.2">
      <c r="A125" s="19"/>
    </row>
    <row r="126" spans="1:1" x14ac:dyDescent="0.2">
      <c r="A126" s="19"/>
    </row>
    <row r="127" spans="1:1" x14ac:dyDescent="0.2">
      <c r="A127" s="19"/>
    </row>
    <row r="128" spans="1:1" x14ac:dyDescent="0.2">
      <c r="A128" s="19"/>
    </row>
    <row r="129" spans="1:1" x14ac:dyDescent="0.2">
      <c r="A129" s="19"/>
    </row>
    <row r="130" spans="1:1" x14ac:dyDescent="0.2">
      <c r="A130" s="19"/>
    </row>
    <row r="131" spans="1:1" x14ac:dyDescent="0.2">
      <c r="A131" s="19"/>
    </row>
    <row r="132" spans="1:1" x14ac:dyDescent="0.2">
      <c r="A132" s="19"/>
    </row>
    <row r="133" spans="1:1" x14ac:dyDescent="0.2">
      <c r="A133" s="20"/>
    </row>
  </sheetData>
  <mergeCells count="14">
    <mergeCell ref="A26:G26"/>
    <mergeCell ref="A27:G27"/>
    <mergeCell ref="A28:A29"/>
    <mergeCell ref="G28:G29"/>
    <mergeCell ref="A1:G1"/>
    <mergeCell ref="A2:G2"/>
    <mergeCell ref="A3:G3"/>
    <mergeCell ref="A4:G4"/>
    <mergeCell ref="A5:G5"/>
    <mergeCell ref="A6:A7"/>
    <mergeCell ref="G6:G7"/>
    <mergeCell ref="A23:G23"/>
    <mergeCell ref="A24:G24"/>
    <mergeCell ref="A25:G25"/>
  </mergeCells>
  <conditionalFormatting sqref="C8">
    <cfRule type="cellIs" dxfId="1" priority="2" operator="equal">
      <formula>0</formula>
    </cfRule>
  </conditionalFormatting>
  <conditionalFormatting sqref="C30">
    <cfRule type="cellIs" dxfId="0" priority="1" operator="equal">
      <formula>0</formula>
    </cfRule>
  </conditionalFormatting>
  <pageMargins left="0.37" right="0.19685039370078741" top="0.84" bottom="0.61" header="0.19685039370078741" footer="0.19685039370078741"/>
  <pageSetup paperSize="119" scale="90" fitToHeight="0" orientation="landscape" r:id="rId1"/>
  <headerFooter>
    <oddHeader>&amp;L&amp;G</oddHeader>
  </headerFooter>
  <rowBreaks count="1" manualBreakCount="1">
    <brk id="22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EP_02</vt:lpstr>
      <vt:lpstr>EP02_1</vt:lpstr>
      <vt:lpstr>EP_02!Área_de_impresión</vt:lpstr>
      <vt:lpstr>EP02_1!Área_de_impresión</vt:lpstr>
      <vt:lpstr>EP_02!Títulos_a_imprimir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 CDMX</cp:lastModifiedBy>
  <cp:lastPrinted>2025-07-26T00:19:40Z</cp:lastPrinted>
  <dcterms:created xsi:type="dcterms:W3CDTF">2025-04-30T21:08:44Z</dcterms:created>
  <dcterms:modified xsi:type="dcterms:W3CDTF">2025-07-26T00:19:51Z</dcterms:modified>
</cp:coreProperties>
</file>