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FinanzasCDMX\Documents\1. IAT\3. E-S 25\5. Publicación\LGCG\"/>
    </mc:Choice>
  </mc:AlternateContent>
  <xr:revisionPtr revIDLastSave="0" documentId="13_ncr:1_{CE259517-618C-4AA4-9C82-4FE8ED37A000}" xr6:coauthVersionLast="47" xr6:coauthVersionMax="47" xr10:uidLastSave="{00000000-0000-0000-0000-000000000000}"/>
  <bookViews>
    <workbookView xWindow="-120" yWindow="-120" windowWidth="29040" windowHeight="15720" xr2:uid="{E3035C6B-9249-4034-8B57-C50651CD5ECF}"/>
  </bookViews>
  <sheets>
    <sheet name="EP_02" sheetId="1" r:id="rId1"/>
    <sheet name="EP02_1" sheetId="2" r:id="rId2"/>
  </sheets>
  <definedNames>
    <definedName name="______________EJE1">#REF!</definedName>
    <definedName name="______________EJE2">#REF!</definedName>
    <definedName name="______________EJE3">#REF!</definedName>
    <definedName name="______________EJE4">#REF!</definedName>
    <definedName name="______________EJE5">#REF!</definedName>
    <definedName name="______________EJE7">#REF!</definedName>
    <definedName name="_____________EJE6">#REF!</definedName>
    <definedName name="____________EJE1">#REF!</definedName>
    <definedName name="____________EJE2">#REF!</definedName>
    <definedName name="____________EJE3">#REF!</definedName>
    <definedName name="____________EJE4">#REF!</definedName>
    <definedName name="____________EJE5">#REF!</definedName>
    <definedName name="____________EJE7">#REF!</definedName>
    <definedName name="___________EJE6">#REF!</definedName>
    <definedName name="__________EJE1">#REF!</definedName>
    <definedName name="__________EJE2">#REF!</definedName>
    <definedName name="__________EJE3">#REF!</definedName>
    <definedName name="__________EJE4">#REF!</definedName>
    <definedName name="__________EJE5">#REF!</definedName>
    <definedName name="__________EJE6">#REF!</definedName>
    <definedName name="__________EJE7">#REF!</definedName>
    <definedName name="________EJE1">#REF!</definedName>
    <definedName name="________EJE2">#REF!</definedName>
    <definedName name="________EJE3">#REF!</definedName>
    <definedName name="________EJE4">#REF!</definedName>
    <definedName name="________EJE5">#REF!</definedName>
    <definedName name="________EJE6">#REF!</definedName>
    <definedName name="________EJE7">#REF!</definedName>
    <definedName name="_______EJE1">#REF!</definedName>
    <definedName name="_______EJE2">#REF!</definedName>
    <definedName name="_______EJE3">#REF!</definedName>
    <definedName name="_______EJE4">#REF!</definedName>
    <definedName name="_______EJE5">#REF!</definedName>
    <definedName name="_______EJE6">#REF!</definedName>
    <definedName name="_______EJE7">#REF!</definedName>
    <definedName name="______EJE1">#REF!</definedName>
    <definedName name="______EJE2">#REF!</definedName>
    <definedName name="______EJE3">#REF!</definedName>
    <definedName name="______EJE4">#REF!</definedName>
    <definedName name="______EJE5">#REF!</definedName>
    <definedName name="______EJE6">#REF!</definedName>
    <definedName name="______EJE7">#REF!</definedName>
    <definedName name="_____EJE1">#REF!</definedName>
    <definedName name="_____EJE2">#REF!</definedName>
    <definedName name="_____EJE3">#REF!</definedName>
    <definedName name="_____EJE4">#REF!</definedName>
    <definedName name="_____EJE5">#REF!</definedName>
    <definedName name="_____EJE6">#REF!</definedName>
    <definedName name="_____EJE7">#REF!</definedName>
    <definedName name="____EJE1">#REF!</definedName>
    <definedName name="____EJE2">#REF!</definedName>
    <definedName name="____EJE3">#REF!</definedName>
    <definedName name="____EJE4">#REF!</definedName>
    <definedName name="____EJE5">#REF!</definedName>
    <definedName name="____EJE6">#REF!</definedName>
    <definedName name="____EJE7">#REF!</definedName>
    <definedName name="___EJE1">#REF!</definedName>
    <definedName name="___EJE2">#REF!</definedName>
    <definedName name="___EJE3">#REF!</definedName>
    <definedName name="___EJE4">#REF!</definedName>
    <definedName name="___EJE5">#REF!</definedName>
    <definedName name="___EJE6">#REF!</definedName>
    <definedName name="___EJE7">#REF!</definedName>
    <definedName name="__EJE1">#REF!</definedName>
    <definedName name="__EJE2">#REF!</definedName>
    <definedName name="__EJE3">#REF!</definedName>
    <definedName name="__EJE4">#REF!</definedName>
    <definedName name="__EJE5">#REF!</definedName>
    <definedName name="__EJE6">#REF!</definedName>
    <definedName name="__EJE7">#REF!</definedName>
    <definedName name="_EJE1">#REF!</definedName>
    <definedName name="_EJE2">#REF!</definedName>
    <definedName name="_EJE3">#REF!</definedName>
    <definedName name="_EJE4">#REF!</definedName>
    <definedName name="_EJE5">#REF!</definedName>
    <definedName name="_EJE6">#REF!</definedName>
    <definedName name="_EJE7">#REF!</definedName>
    <definedName name="A">#REF!</definedName>
    <definedName name="adys_tipo">#REF!</definedName>
    <definedName name="AI">#REF!</definedName>
    <definedName name="aq">#REF!</definedName>
    <definedName name="_xlnm.Print_Area" localSheetId="0">EP_02!$A$1:$G$141</definedName>
    <definedName name="_xlnm.Print_Area" localSheetId="1">EP02_1!$A$1:$G$45</definedName>
    <definedName name="CAPIT" localSheetId="0">#REF!</definedName>
    <definedName name="CAPIT">#REF!</definedName>
    <definedName name="CENPAR" localSheetId="0">#REF!</definedName>
    <definedName name="CENPAR">#REF!</definedName>
    <definedName name="datos">OFFSET(#REF!,0,0,COUNTA(#REF!),23)</definedName>
    <definedName name="dc" localSheetId="0">#REF!</definedName>
    <definedName name="dc">#REF!</definedName>
    <definedName name="DEFAULT">#REF!</definedName>
    <definedName name="DEUDA" localSheetId="0">#REF!</definedName>
    <definedName name="DEUDA">#REF!</definedName>
    <definedName name="egvb" localSheetId="0">#REF!</definedName>
    <definedName name="egvb">#REF!</definedName>
    <definedName name="EJER" localSheetId="0">#REF!</definedName>
    <definedName name="EJER">#REF!</definedName>
    <definedName name="EJES">#REF!</definedName>
    <definedName name="ENFPEM" localSheetId="0">#REF!</definedName>
    <definedName name="ENFPEM">#REF!</definedName>
    <definedName name="fidco" localSheetId="0">#REF!</definedName>
    <definedName name="fidco">#REF!</definedName>
    <definedName name="FIDCOS">#REF!</definedName>
    <definedName name="FPC">#REF!</definedName>
    <definedName name="gasto_gci">#REF!</definedName>
    <definedName name="KEY">#REF!</definedName>
    <definedName name="LABEL">#REF!</definedName>
    <definedName name="label1g">#REF!</definedName>
    <definedName name="label1S">#REF!</definedName>
    <definedName name="label2g">#REF!</definedName>
    <definedName name="label2S">#REF!</definedName>
    <definedName name="Líneadeacción" localSheetId="0">#REF!</definedName>
    <definedName name="Líneadeacción">#REF!</definedName>
    <definedName name="LISTA_2016" localSheetId="0">#REF!</definedName>
    <definedName name="LISTA_2016">#REF!</definedName>
    <definedName name="lista_ai">#REF!</definedName>
    <definedName name="lista_deleg">#REF!</definedName>
    <definedName name="lista_eppa">#REF!</definedName>
    <definedName name="LISTA_UR">#REF!</definedName>
    <definedName name="MAPPEGS" localSheetId="0">#REF!</definedName>
    <definedName name="MAPPEGS">#REF!</definedName>
    <definedName name="MODIF">#REF!</definedName>
    <definedName name="MSG_ERROR1">#REF!</definedName>
    <definedName name="MSG_ERROR2">#REF!</definedName>
    <definedName name="OPCION2" localSheetId="0">#REF!</definedName>
    <definedName name="OPCION2">#REF!</definedName>
    <definedName name="ORIG">#REF!</definedName>
    <definedName name="P">#REF!</definedName>
    <definedName name="P_K">#REF!</definedName>
    <definedName name="PE">#REF!</definedName>
    <definedName name="PE_K">#REF!</definedName>
    <definedName name="PEDO" localSheetId="0">#REF!</definedName>
    <definedName name="PEDO">#REF!</definedName>
    <definedName name="PERIODO" localSheetId="0">#REF!</definedName>
    <definedName name="PERIODO">#REF!</definedName>
    <definedName name="PRC" localSheetId="0">#REF!</definedName>
    <definedName name="PRC">#REF!</definedName>
    <definedName name="PROG" localSheetId="0">#REF!</definedName>
    <definedName name="PROG">#REF!</definedName>
    <definedName name="ptda" localSheetId="0">#REF!</definedName>
    <definedName name="ptda">#REF!</definedName>
    <definedName name="RE">#REF!</definedName>
    <definedName name="rubros_fpc">#REF!</definedName>
    <definedName name="SSSS">#REF!</definedName>
    <definedName name="_xlnm.Print_Titles" localSheetId="0">EP_02!$1:$7</definedName>
    <definedName name="TYA" localSheetId="0">#REF!</definedName>
    <definedName name="TYA">#REF!</definedName>
    <definedName name="U">#REF!</definedName>
    <definedName name="ue">#REF!</definedName>
    <definedName name="UEG_DENOM">#REF!</definedName>
    <definedName name="UR">#REF!</definedName>
    <definedName name="VERSIÓN">#REF!</definedName>
    <definedName name="y">#REF!</definedName>
    <definedName name="ytt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  <c r="A26" i="2" s="1"/>
  <c r="A4" i="2"/>
  <c r="A25" i="2" s="1"/>
</calcChain>
</file>

<file path=xl/sharedStrings.xml><?xml version="1.0" encoding="utf-8"?>
<sst xmlns="http://schemas.openxmlformats.org/spreadsheetml/2006/main" count="195" uniqueCount="162">
  <si>
    <t xml:space="preserve">Sector Gobierno de la Ciudad de México </t>
  </si>
  <si>
    <t>Estado Analítico del Ejercicio del Presupuesto de Egresos</t>
  </si>
  <si>
    <t>Concepto</t>
  </si>
  <si>
    <t>Aprobado</t>
  </si>
  <si>
    <t>Ampliaciones/ Reducciones</t>
  </si>
  <si>
    <t>Modificado</t>
  </si>
  <si>
    <t>Devengado</t>
  </si>
  <si>
    <r>
      <t>Pagado</t>
    </r>
    <r>
      <rPr>
        <b/>
        <vertAlign val="superscript"/>
        <sz val="10"/>
        <color theme="5"/>
        <rFont val="Roboto"/>
      </rPr>
      <t>3/</t>
    </r>
  </si>
  <si>
    <t>Sector Gobierno</t>
  </si>
  <si>
    <t xml:space="preserve">Poder Ejecutivo </t>
  </si>
  <si>
    <t>Dependencias</t>
  </si>
  <si>
    <t>Jefatura de Gobierno</t>
  </si>
  <si>
    <t>Secretaría de Gobierno</t>
  </si>
  <si>
    <t>Secretaría de Desarrollo Económico</t>
  </si>
  <si>
    <t>Secretaría de Turismo</t>
  </si>
  <si>
    <t>Secretaría del Medio Ambiente</t>
  </si>
  <si>
    <t>Secretaría de Obras y Servicios</t>
  </si>
  <si>
    <t>Secretaría de Administración y Finanzas</t>
  </si>
  <si>
    <t>Secretaría de Movilidad</t>
  </si>
  <si>
    <t>Secretaría de Seguridad Ciudadana</t>
  </si>
  <si>
    <t>Secretaría de la Contraloría General</t>
  </si>
  <si>
    <t>Consejería Jurídica y de Servicios Legales</t>
  </si>
  <si>
    <t>Secretaría de Salud</t>
  </si>
  <si>
    <t>Secretaría de Cultura</t>
  </si>
  <si>
    <t>Secretaría de Trabajo y Fomento al Empleo</t>
  </si>
  <si>
    <t>Secretaría de Gestión Integral de Riesgos y Protección Civil</t>
  </si>
  <si>
    <t>Secretaría de Pueblos y Barrios Originarios y Comunidades Indígenas Residentes</t>
  </si>
  <si>
    <t>Secretaría de Educación, Ciencia, Tecnología e Innovación</t>
  </si>
  <si>
    <t>Secretaría de las Mujeres</t>
  </si>
  <si>
    <t>Secretaría de Planeación, Ordenamiento Territorial y Coordinación Metropolitana</t>
  </si>
  <si>
    <t>Secretaría de Bienestar e Igualdad Social</t>
  </si>
  <si>
    <t>Secretaría de Atención y Participación Ciudadana</t>
  </si>
  <si>
    <t>Órganos Desconcentrados</t>
  </si>
  <si>
    <t>Centro de Comando, Control, Cómputo, Comunicaciones y Contacto Ciudadano</t>
  </si>
  <si>
    <t>Comisión de Búsqueda de Personas de la Ciudad de México</t>
  </si>
  <si>
    <t>Instancia Ejecutora del Sistema Integral de Derechos Humanos</t>
  </si>
  <si>
    <t>Agencia de Atención Animal</t>
  </si>
  <si>
    <t>Universidad de la Policía</t>
  </si>
  <si>
    <t>Policía Bancaria e Industrial</t>
  </si>
  <si>
    <t>Agencia de Protección Sanitaria</t>
  </si>
  <si>
    <t>Agencia Digital de Innovación Pública de la CDMX</t>
  </si>
  <si>
    <t>Autoridad del Centro Histórico de la CDMX</t>
  </si>
  <si>
    <t>Sistema de Aguas</t>
  </si>
  <si>
    <t>Planta Productora de Mezclas Asfálticas</t>
  </si>
  <si>
    <t>Policía Auxiliar de la Ciudad de México</t>
  </si>
  <si>
    <t>Subsistema de Educación Comunitario Pilares</t>
  </si>
  <si>
    <t>Otros</t>
  </si>
  <si>
    <t>Tesorería</t>
  </si>
  <si>
    <t>Deuda Pública</t>
  </si>
  <si>
    <t>Provisiones Financieras</t>
  </si>
  <si>
    <t>Congreso de la Ciudad de México</t>
  </si>
  <si>
    <t>Auditoría Superior</t>
  </si>
  <si>
    <t>Tribunal Superior de Justicia</t>
  </si>
  <si>
    <t>Consejo de la Judicatura</t>
  </si>
  <si>
    <t>Tribunal de Justicia Administrativa</t>
  </si>
  <si>
    <t>Junta Local de Conciliación y Arbitraje</t>
  </si>
  <si>
    <t>Comisión de Derechos Humanos</t>
  </si>
  <si>
    <t>Instituto Electoral</t>
  </si>
  <si>
    <t>Tribunal Electoral</t>
  </si>
  <si>
    <t>Universidad Autónoma de la Ciudad de México</t>
  </si>
  <si>
    <t>Instituto de Transparencia, Acceso a la Información Pública, Protección de Datos Personales y Rendición de Cuentas</t>
  </si>
  <si>
    <t>Fiscalía General de Justicia</t>
  </si>
  <si>
    <t>Consejo de Evaluación de la Ciudad de México</t>
  </si>
  <si>
    <t>Entidades y Fideicomisos Públicos No Empresariales y No Financieros</t>
  </si>
  <si>
    <t>Fondo para el Desarrollo Económico y Social</t>
  </si>
  <si>
    <t>Comisión Ejecutiva de Atención a Víctimas de la Ciudad de México</t>
  </si>
  <si>
    <t>Instituto de Vivienda</t>
  </si>
  <si>
    <t>Fondo para el Desarrollo Social</t>
  </si>
  <si>
    <t>Fondo Mixto de Promoción Turística</t>
  </si>
  <si>
    <t>Fondo Ambiental Público</t>
  </si>
  <si>
    <t>Procuraduría Ambiental y del Ordenamiento Territorial</t>
  </si>
  <si>
    <t>Instituto Local de la Infraestructura Física Educativa</t>
  </si>
  <si>
    <t>Instituto para la Seguridad de las Construcciones</t>
  </si>
  <si>
    <t>Consejo para Prevenir y Eliminar la Discriminación</t>
  </si>
  <si>
    <t>Sistema para el Desarrollo Integral de la Familia</t>
  </si>
  <si>
    <t>Instituto de las Personas con Discapacidad</t>
  </si>
  <si>
    <t>Instituto de la Juventud</t>
  </si>
  <si>
    <t>Procuraduría Social</t>
  </si>
  <si>
    <t>Fideicomiso de Recuperación Crediticia</t>
  </si>
  <si>
    <t>Fideicomiso para la Reconstrucción Integral de la Ciudad de México</t>
  </si>
  <si>
    <t>Fondo Público de Atención al Ciclista y al Peatón</t>
  </si>
  <si>
    <t>Fideicomiso para el Fondo de Promoción para el Financiamiento del Transporte Público</t>
  </si>
  <si>
    <t>Metrobús</t>
  </si>
  <si>
    <t>Organismo Regulador de Transporte</t>
  </si>
  <si>
    <t>Red de Transporte de Pasajeros (RTP)</t>
  </si>
  <si>
    <t>Servicio de Transportes Eléctricos</t>
  </si>
  <si>
    <t>Escuela de Administración Pública</t>
  </si>
  <si>
    <t>Instituto de Verificación Administrativa</t>
  </si>
  <si>
    <t>Instituto para la Atención y Prevención de las Adicciones</t>
  </si>
  <si>
    <t>Servicios de Salud Pública</t>
  </si>
  <si>
    <t>Fideicomiso Museo del Estanquillo</t>
  </si>
  <si>
    <t>Centro de Conciliación Laboral</t>
  </si>
  <si>
    <t>Instituto de Capacitación para el Trabajo</t>
  </si>
  <si>
    <t>Heroico Cuerpo de Bomberos</t>
  </si>
  <si>
    <t>Instituto del Deporte</t>
  </si>
  <si>
    <t>Instituto de Educación Media Superior</t>
  </si>
  <si>
    <t>Universidad de la Salud</t>
  </si>
  <si>
    <t>Mecanismo de Protección Integral de Personas Defensoras de Derechos Humanos y Periodistas</t>
  </si>
  <si>
    <t>Fondo de Desarrollo Económico del Distrito Federal</t>
  </si>
  <si>
    <t>Fideicomiso Centro Histórico</t>
  </si>
  <si>
    <t>Sistema de Transporte Colectivo</t>
  </si>
  <si>
    <t>Servicio de Medios Públicos de la Ciudad de México</t>
  </si>
  <si>
    <t>Fideicomiso Museo de Arte Popular</t>
  </si>
  <si>
    <t>Fideicomiso de Promoción y Desarrollo del Cine Mexicano</t>
  </si>
  <si>
    <t>Fideicomiso Bienestar Educativo</t>
  </si>
  <si>
    <t>Instituto de Planeación Democrática y Prospectiva</t>
  </si>
  <si>
    <t>Instituciones Públicas De Seguridad Social</t>
  </si>
  <si>
    <t>Caja de Previsión para Trabajadores a Lista de Raya</t>
  </si>
  <si>
    <t>Caja de Previsión de la Policía Preventiva</t>
  </si>
  <si>
    <t>Corporación Mexicana de Impresión, S.A. de C.V.</t>
  </si>
  <si>
    <t>3/ Por procesos internos, el registro de los egresos realizados es coincidente con los momentos presupuestales del gasto devengado y pagado.</t>
  </si>
  <si>
    <t>Poder Ejecutivo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</si>
  <si>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</si>
  <si>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</si>
  <si>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</si>
  <si>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</si>
  <si>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</si>
  <si>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</si>
  <si>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</si>
  <si>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(Cifras en Pesos)</t>
  </si>
  <si>
    <t>Integró: Dirección Ejecutiva de Integración de Informes de Rendición de Cuentas.</t>
  </si>
  <si>
    <t>Subejercicio</t>
  </si>
  <si>
    <t>Erogaciones Especiales</t>
  </si>
  <si>
    <t>Fuente: Secretaría de Administración y Finanzas de la Ciudad de México.</t>
  </si>
  <si>
    <t xml:space="preserve">Poder Ejecutivo de la Ciudad de México </t>
  </si>
  <si>
    <t>Secretaría de Vivienda</t>
  </si>
  <si>
    <t>Alcaldías</t>
  </si>
  <si>
    <t xml:space="preserve"> Álvaro Obregón</t>
  </si>
  <si>
    <t xml:space="preserve"> Azcapotzalco</t>
  </si>
  <si>
    <t xml:space="preserve"> Benito Juárez</t>
  </si>
  <si>
    <t xml:space="preserve"> Coyoacán</t>
  </si>
  <si>
    <t xml:space="preserve"> Cuajimalpa de Morelos</t>
  </si>
  <si>
    <t xml:space="preserve"> Cuauhtémoc</t>
  </si>
  <si>
    <t xml:space="preserve"> Gustavo A. Madero</t>
  </si>
  <si>
    <t xml:space="preserve"> Iztacalco</t>
  </si>
  <si>
    <t xml:space="preserve"> Iztapalapa</t>
  </si>
  <si>
    <t xml:space="preserve"> La Magdalena Contreras</t>
  </si>
  <si>
    <t xml:space="preserve"> Miguel Hidalgo</t>
  </si>
  <si>
    <t xml:space="preserve"> Milpa Alta</t>
  </si>
  <si>
    <t xml:space="preserve"> Tláhuac</t>
  </si>
  <si>
    <t xml:space="preserve"> Tlalpan</t>
  </si>
  <si>
    <t xml:space="preserve"> Venustiano Carranza</t>
  </si>
  <si>
    <t xml:space="preserve"> Xochimilco</t>
  </si>
  <si>
    <t>Entidades Paraestatales Empresariales y No Financieras</t>
  </si>
  <si>
    <t>Servicios Metropolitanos, S.A. de C.V.</t>
  </si>
  <si>
    <t>Clasificación Administrativa</t>
  </si>
  <si>
    <r>
      <t>Del 1 de enero al 30 de septiembre de 2025</t>
    </r>
    <r>
      <rPr>
        <b/>
        <vertAlign val="superscript"/>
        <sz val="10"/>
        <color theme="5"/>
        <rFont val="Roboto"/>
      </rPr>
      <t>p/</t>
    </r>
  </si>
  <si>
    <t>Egresos</t>
  </si>
  <si>
    <r>
      <t>Devengado</t>
    </r>
    <r>
      <rPr>
        <b/>
        <vertAlign val="superscript"/>
        <sz val="10"/>
        <color theme="5"/>
        <rFont val="Roboto"/>
      </rPr>
      <t>3/</t>
    </r>
  </si>
  <si>
    <r>
      <t>TOTAL DEL EGRESO</t>
    </r>
    <r>
      <rPr>
        <b/>
        <vertAlign val="superscript"/>
        <sz val="10"/>
        <color theme="4"/>
        <rFont val="Roboto"/>
      </rPr>
      <t>1/</t>
    </r>
  </si>
  <si>
    <r>
      <t>Sector Paraestatal No Financiero</t>
    </r>
    <r>
      <rPr>
        <b/>
        <vertAlign val="superscript"/>
        <sz val="10"/>
        <color theme="4"/>
        <rFont val="Roboto"/>
      </rPr>
      <t>2/</t>
    </r>
  </si>
  <si>
    <r>
      <t>Órganos Autónomos</t>
    </r>
    <r>
      <rPr>
        <b/>
        <vertAlign val="superscript"/>
        <sz val="10"/>
        <color theme="4"/>
        <rFont val="Roboto"/>
      </rPr>
      <t>2/</t>
    </r>
  </si>
  <si>
    <r>
      <t>Poder Judicial</t>
    </r>
    <r>
      <rPr>
        <b/>
        <vertAlign val="superscript"/>
        <sz val="10"/>
        <color theme="4"/>
        <rFont val="Roboto"/>
      </rPr>
      <t>2/</t>
    </r>
  </si>
  <si>
    <r>
      <t>Poder Legislativo</t>
    </r>
    <r>
      <rPr>
        <b/>
        <vertAlign val="superscript"/>
        <sz val="10"/>
        <color theme="4"/>
        <rFont val="Roboto"/>
      </rPr>
      <t>2/</t>
    </r>
  </si>
  <si>
    <t>p/ Cifras preliminares.</t>
  </si>
  <si>
    <t>1/ Corresponde a gasto del ente público Poder Ejecutivo más deuda pública, es decir las erogaciones de dependencias, alcaldías y órganos administrativos desconcentrados; incluye las transferencias al resto del sector Público y la amortización de la deuda.</t>
  </si>
  <si>
    <t>2/ Corresponde a los recursos que le transfiere el Poder Ejecutivo.</t>
  </si>
  <si>
    <t>Las sumas parciales y las variaciones pueden no coincidir debido al redondeo.</t>
  </si>
  <si>
    <r>
      <t>Poder Judicial</t>
    </r>
    <r>
      <rPr>
        <vertAlign val="superscript"/>
        <sz val="10"/>
        <color theme="4"/>
        <rFont val="Roboto"/>
      </rPr>
      <t>2/</t>
    </r>
  </si>
  <si>
    <r>
      <t>Órganos Autónomos</t>
    </r>
    <r>
      <rPr>
        <vertAlign val="superscript"/>
        <sz val="10"/>
        <color theme="4"/>
        <rFont val="Roboto"/>
      </rPr>
      <t>2/</t>
    </r>
  </si>
  <si>
    <r>
      <t>Poder Legislativo</t>
    </r>
    <r>
      <rPr>
        <vertAlign val="superscript"/>
        <sz val="10"/>
        <color theme="4"/>
        <rFont val="Roboto"/>
      </rPr>
      <t>2/</t>
    </r>
  </si>
  <si>
    <r>
      <t>Sector Paraestatal de la Ciudad de México</t>
    </r>
    <r>
      <rPr>
        <b/>
        <vertAlign val="superscript"/>
        <sz val="10"/>
        <color theme="5"/>
        <rFont val="Roboto"/>
      </rPr>
      <t>2/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</si>
</sst>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Black]\(#,##0\)"/>
  </numFmts>
  <fonts count="12" x14ac:knownFonts="1">
    <font>
      <sz val="11"/>
      <color theme="1"/>
      <name val="Calibri"/>
      <family val="2"/>
      <scheme val="minor"/>
    </font>
    <font>
      <b/>
      <sz val="10"/>
      <color theme="5"/>
      <name val="Roboto"/>
    </font>
    <font>
      <sz val="10"/>
      <name val="Arial"/>
      <family val="2"/>
    </font>
    <font>
      <sz val="10"/>
      <name val="Roboto"/>
    </font>
    <font>
      <b/>
      <vertAlign val="superscript"/>
      <sz val="10"/>
      <color theme="5"/>
      <name val="Roboto"/>
    </font>
    <font>
      <sz val="10"/>
      <name val="MS Sans Serif"/>
      <family val="2"/>
    </font>
    <font>
      <b/>
      <sz val="10"/>
      <name val="Roboto"/>
    </font>
    <font>
      <b/>
      <sz val="10"/>
      <color theme="4"/>
      <name val="Roboto"/>
    </font>
    <font>
      <sz val="10"/>
      <color theme="4"/>
      <name val="Roboto"/>
    </font>
    <font>
      <sz val="8"/>
      <color theme="4"/>
      <name val="Roboto"/>
    </font>
    <font>
      <b/>
      <vertAlign val="superscript"/>
      <sz val="10"/>
      <color theme="4"/>
      <name val="Roboto"/>
    </font>
    <font>
      <vertAlign val="superscript"/>
      <sz val="10"/>
      <color theme="4"/>
      <name val="Roboto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/>
      <bottom style="double">
        <color auto="1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double">
        <color indexed="64"/>
      </bottom>
      <diagonal/>
    </border>
    <border>
      <left style="thin">
        <color theme="5"/>
      </left>
      <right/>
      <top style="thin">
        <color theme="5"/>
      </top>
      <bottom style="double">
        <color indexed="64"/>
      </bottom>
      <diagonal/>
    </border>
    <border>
      <left style="thin">
        <color theme="5"/>
      </left>
      <right/>
      <top/>
      <bottom style="double">
        <color auto="1"/>
      </bottom>
      <diagonal/>
    </border>
    <border>
      <left/>
      <right/>
      <top style="double">
        <color auto="1"/>
      </top>
      <bottom style="hair">
        <color theme="2"/>
      </bottom>
      <diagonal/>
    </border>
    <border>
      <left/>
      <right/>
      <top style="hair">
        <color theme="2"/>
      </top>
      <bottom style="hair">
        <color theme="2"/>
      </bottom>
      <diagonal/>
    </border>
    <border>
      <left/>
      <right/>
      <top style="hair">
        <color theme="2"/>
      </top>
      <bottom style="double">
        <color auto="1"/>
      </bottom>
      <diagonal/>
    </border>
    <border>
      <left/>
      <right/>
      <top style="hair">
        <color theme="2"/>
      </top>
      <bottom/>
      <diagonal/>
    </border>
    <border>
      <left/>
      <right/>
      <top/>
      <bottom style="hair">
        <color theme="2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/>
      <bottom style="thin">
        <color theme="5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65">
    <xf numFmtId="0" fontId="0" fillId="0" borderId="0" xfId="0"/>
    <xf numFmtId="0" fontId="3" fillId="0" borderId="0" xfId="1" applyFont="1" applyAlignment="1" applyProtection="1">
      <alignment vertical="center"/>
      <protection locked="0"/>
    </xf>
    <xf numFmtId="0" fontId="1" fillId="2" borderId="3" xfId="2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/>
    </xf>
    <xf numFmtId="0" fontId="6" fillId="0" borderId="0" xfId="2" applyFont="1" applyProtection="1">
      <protection locked="0"/>
    </xf>
    <xf numFmtId="0" fontId="1" fillId="2" borderId="7" xfId="2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 wrapText="1"/>
    </xf>
    <xf numFmtId="0" fontId="1" fillId="2" borderId="8" xfId="2" applyFont="1" applyFill="1" applyBorder="1" applyAlignment="1">
      <alignment horizontal="center" vertical="center"/>
    </xf>
    <xf numFmtId="164" fontId="7" fillId="0" borderId="10" xfId="0" applyNumberFormat="1" applyFont="1" applyBorder="1" applyAlignment="1">
      <alignment horizontal="right" vertical="center"/>
    </xf>
    <xf numFmtId="0" fontId="3" fillId="0" borderId="0" xfId="2" applyFont="1" applyProtection="1">
      <protection locked="0"/>
    </xf>
    <xf numFmtId="164" fontId="7" fillId="0" borderId="11" xfId="0" applyNumberFormat="1" applyFont="1" applyBorder="1" applyAlignment="1">
      <alignment horizontal="right" vertical="center"/>
    </xf>
    <xf numFmtId="164" fontId="8" fillId="0" borderId="11" xfId="0" applyNumberFormat="1" applyFont="1" applyBorder="1" applyAlignment="1">
      <alignment horizontal="right" vertical="center"/>
    </xf>
    <xf numFmtId="0" fontId="3" fillId="0" borderId="0" xfId="2" applyFont="1" applyAlignment="1" applyProtection="1">
      <alignment vertical="center"/>
      <protection locked="0"/>
    </xf>
    <xf numFmtId="164" fontId="7" fillId="0" borderId="1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11" xfId="2" applyFont="1" applyBorder="1" applyAlignment="1" applyProtection="1">
      <alignment horizontal="left" vertical="center" wrapText="1" indent="1"/>
      <protection locked="0"/>
    </xf>
    <xf numFmtId="164" fontId="8" fillId="0" borderId="11" xfId="2" applyNumberFormat="1" applyFont="1" applyBorder="1" applyAlignment="1">
      <alignment horizontal="right" vertical="center"/>
    </xf>
    <xf numFmtId="164" fontId="8" fillId="0" borderId="11" xfId="2" applyNumberFormat="1" applyFont="1" applyBorder="1" applyAlignment="1" applyProtection="1">
      <alignment horizontal="right" vertical="center"/>
      <protection locked="0"/>
    </xf>
    <xf numFmtId="0" fontId="8" fillId="0" borderId="10" xfId="2" applyFont="1" applyBorder="1" applyAlignment="1" applyProtection="1">
      <alignment horizontal="left" vertical="center" wrapText="1" indent="1"/>
      <protection locked="0"/>
    </xf>
    <xf numFmtId="0" fontId="3" fillId="0" borderId="11" xfId="2" applyFont="1" applyBorder="1" applyProtection="1">
      <protection locked="0"/>
    </xf>
    <xf numFmtId="0" fontId="3" fillId="0" borderId="13" xfId="2" applyFont="1" applyBorder="1" applyProtection="1">
      <protection locked="0"/>
    </xf>
    <xf numFmtId="164" fontId="7" fillId="0" borderId="12" xfId="2" applyNumberFormat="1" applyFont="1" applyBorder="1" applyAlignment="1">
      <alignment horizontal="left" vertical="center"/>
    </xf>
    <xf numFmtId="0" fontId="3" fillId="0" borderId="14" xfId="2" applyFont="1" applyBorder="1" applyProtection="1">
      <protection locked="0"/>
    </xf>
    <xf numFmtId="0" fontId="7" fillId="0" borderId="10" xfId="2" applyFont="1" applyBorder="1" applyAlignment="1" applyProtection="1">
      <alignment horizontal="left" vertical="center" wrapText="1"/>
      <protection locked="0"/>
    </xf>
    <xf numFmtId="0" fontId="7" fillId="0" borderId="11" xfId="2" applyFont="1" applyBorder="1" applyAlignment="1" applyProtection="1">
      <alignment horizontal="left" vertical="center" wrapText="1" indent="2"/>
      <protection locked="0"/>
    </xf>
    <xf numFmtId="0" fontId="7" fillId="0" borderId="11" xfId="2" applyFont="1" applyBorder="1" applyAlignment="1" applyProtection="1">
      <alignment horizontal="left" vertical="center" wrapText="1" indent="3"/>
      <protection locked="0"/>
    </xf>
    <xf numFmtId="0" fontId="8" fillId="0" borderId="11" xfId="2" applyFont="1" applyBorder="1" applyAlignment="1" applyProtection="1">
      <alignment horizontal="left" vertical="center" wrapText="1" indent="4"/>
      <protection locked="0"/>
    </xf>
    <xf numFmtId="0" fontId="7" fillId="0" borderId="11" xfId="2" applyFont="1" applyBorder="1" applyAlignment="1" applyProtection="1">
      <alignment horizontal="left" vertical="center" wrapText="1"/>
      <protection locked="0"/>
    </xf>
    <xf numFmtId="0" fontId="7" fillId="0" borderId="12" xfId="2" applyFont="1" applyBorder="1" applyAlignment="1">
      <alignment horizontal="left" vertical="center"/>
    </xf>
    <xf numFmtId="164" fontId="3" fillId="0" borderId="0" xfId="2" applyNumberFormat="1" applyFont="1" applyProtection="1">
      <protection locked="0"/>
    </xf>
    <xf numFmtId="0" fontId="8" fillId="0" borderId="14" xfId="2" applyFont="1" applyBorder="1" applyAlignment="1" applyProtection="1">
      <alignment horizontal="left" vertical="center" wrapText="1" indent="1"/>
      <protection locked="0"/>
    </xf>
    <xf numFmtId="164" fontId="8" fillId="0" borderId="14" xfId="0" applyNumberFormat="1" applyFont="1" applyBorder="1" applyAlignment="1">
      <alignment horizontal="right" vertical="center"/>
    </xf>
    <xf numFmtId="164" fontId="8" fillId="0" borderId="14" xfId="2" applyNumberFormat="1" applyFont="1" applyBorder="1" applyAlignment="1">
      <alignment horizontal="right" vertical="center"/>
    </xf>
    <xf numFmtId="164" fontId="8" fillId="0" borderId="14" xfId="2" applyNumberFormat="1" applyFont="1" applyBorder="1" applyAlignment="1" applyProtection="1">
      <alignment horizontal="right" vertical="center"/>
      <protection locked="0"/>
    </xf>
    <xf numFmtId="0" fontId="1" fillId="2" borderId="16" xfId="2" applyFont="1" applyFill="1" applyBorder="1" applyAlignment="1">
      <alignment horizontal="center" vertical="center"/>
    </xf>
    <xf numFmtId="0" fontId="1" fillId="2" borderId="16" xfId="2" applyFont="1" applyFill="1" applyBorder="1" applyAlignment="1">
      <alignment horizontal="center" vertical="center" wrapText="1"/>
    </xf>
    <xf numFmtId="0" fontId="1" fillId="2" borderId="15" xfId="2" applyFont="1" applyFill="1" applyBorder="1" applyAlignment="1">
      <alignment horizontal="center" vertical="center"/>
    </xf>
    <xf numFmtId="0" fontId="8" fillId="0" borderId="13" xfId="2" applyFont="1" applyBorder="1" applyAlignment="1" applyProtection="1">
      <alignment horizontal="left" vertical="center" wrapText="1" indent="4"/>
      <protection locked="0"/>
    </xf>
    <xf numFmtId="164" fontId="8" fillId="0" borderId="13" xfId="0" applyNumberFormat="1" applyFont="1" applyBorder="1" applyAlignment="1">
      <alignment horizontal="right" vertical="center"/>
    </xf>
    <xf numFmtId="0" fontId="1" fillId="2" borderId="2" xfId="2" quotePrefix="1" applyFont="1" applyFill="1" applyBorder="1" applyAlignment="1">
      <alignment horizontal="center" vertical="center"/>
    </xf>
    <xf numFmtId="0" fontId="1" fillId="2" borderId="6" xfId="2" quotePrefix="1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center" vertical="center"/>
    </xf>
    <xf numFmtId="0" fontId="1" fillId="2" borderId="9" xfId="2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19" xfId="1" applyFont="1" applyFill="1" applyBorder="1" applyAlignment="1">
      <alignment horizontal="center" vertical="center"/>
    </xf>
    <xf numFmtId="0" fontId="1" fillId="2" borderId="20" xfId="1" applyFont="1" applyFill="1" applyBorder="1" applyAlignment="1">
      <alignment horizontal="center" vertical="center"/>
    </xf>
    <xf numFmtId="0" fontId="1" fillId="2" borderId="21" xfId="1" applyFont="1" applyFill="1" applyBorder="1" applyAlignment="1">
      <alignment horizontal="center" vertical="center"/>
    </xf>
    <xf numFmtId="0" fontId="1" fillId="2" borderId="22" xfId="1" applyFont="1" applyFill="1" applyBorder="1" applyAlignment="1">
      <alignment horizontal="center" vertical="center"/>
    </xf>
    <xf numFmtId="0" fontId="1" fillId="2" borderId="23" xfId="1" applyFont="1" applyFill="1" applyBorder="1" applyAlignment="1">
      <alignment horizontal="center" vertical="center"/>
    </xf>
    <xf numFmtId="0" fontId="1" fillId="2" borderId="24" xfId="1" applyFont="1" applyFill="1" applyBorder="1" applyAlignment="1">
      <alignment horizontal="center" vertical="center"/>
    </xf>
    <xf numFmtId="0" fontId="1" fillId="2" borderId="15" xfId="2" quotePrefix="1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9" xfId="1" applyFont="1" applyFill="1" applyBorder="1" applyAlignment="1">
      <alignment horizontal="center" vertical="center" wrapText="1"/>
    </xf>
    <xf numFmtId="0" fontId="1" fillId="2" borderId="20" xfId="1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3">
    <cellStyle name="Normal" xfId="0" builtinId="0"/>
    <cellStyle name="Normal 2" xfId="1" xr:uid="{12B264B8-CCEB-4965-91BF-107E0F69890A}"/>
    <cellStyle name="Normal_Invi_07_LEER" xfId="2" xr:uid="{59959C46-67E4-4101-9FFE-CD05D2FEE523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F">
  <a:themeElements>
    <a:clrScheme name="Personalizado 1">
      <a:dk1>
        <a:sysClr val="windowText" lastClr="000000"/>
      </a:dk1>
      <a:lt1>
        <a:sysClr val="window" lastClr="FFFFFF"/>
      </a:lt1>
      <a:dk2>
        <a:srgbClr val="B28E5C"/>
      </a:dk2>
      <a:lt2>
        <a:srgbClr val="9D2148"/>
      </a:lt2>
      <a:accent1>
        <a:srgbClr val="58595A"/>
      </a:accent1>
      <a:accent2>
        <a:srgbClr val="FFFAE9"/>
      </a:accent2>
      <a:accent3>
        <a:srgbClr val="BFB7A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D49FD-170A-47DD-B4C9-8DC865287E4C}">
  <sheetPr>
    <pageSetUpPr fitToPage="1"/>
  </sheetPr>
  <dimension ref="A1:CR141"/>
  <sheetViews>
    <sheetView showGridLines="0" tabSelected="1" zoomScale="80" zoomScaleNormal="80" zoomScaleSheetLayoutView="70" workbookViewId="0">
      <selection activeCell="B24" sqref="B24"/>
    </sheetView>
  </sheetViews>
  <sheetFormatPr baseColWidth="10" defaultColWidth="11.42578125" defaultRowHeight="12.75" x14ac:dyDescent="0.2"/>
  <cols>
    <col min="1" max="1" width="49.85546875" style="9" customWidth="1"/>
    <col min="2" max="7" width="16.85546875" style="9" customWidth="1"/>
    <col min="8" max="12" width="9.5703125" style="9" customWidth="1"/>
    <col min="13" max="20" width="2.7109375" style="9" customWidth="1"/>
    <col min="21" max="93" width="2.7109375" style="9" customWidth="1" collapsed="1"/>
    <col min="94" max="94" width="11.42578125" style="9" collapsed="1"/>
    <col min="95" max="96" width="11.42578125" style="9"/>
    <col min="97" max="16384" width="11.42578125" style="9" collapsed="1"/>
  </cols>
  <sheetData>
    <row r="1" spans="1:9" s="1" customFormat="1" x14ac:dyDescent="0.25">
      <c r="A1" s="43" t="s">
        <v>124</v>
      </c>
      <c r="B1" s="43"/>
      <c r="C1" s="43"/>
      <c r="D1" s="43"/>
      <c r="E1" s="43"/>
      <c r="F1" s="43"/>
      <c r="G1" s="43"/>
    </row>
    <row r="2" spans="1:9" s="1" customFormat="1" x14ac:dyDescent="0.25">
      <c r="A2" s="43" t="s">
        <v>1</v>
      </c>
      <c r="B2" s="43"/>
      <c r="C2" s="43"/>
      <c r="D2" s="43"/>
      <c r="E2" s="43"/>
      <c r="F2" s="43"/>
      <c r="G2" s="43"/>
    </row>
    <row r="3" spans="1:9" s="1" customFormat="1" x14ac:dyDescent="0.25">
      <c r="A3" s="44" t="s">
        <v>145</v>
      </c>
      <c r="B3" s="44"/>
      <c r="C3" s="44"/>
      <c r="D3" s="44"/>
      <c r="E3" s="44"/>
      <c r="F3" s="44"/>
      <c r="G3" s="44"/>
    </row>
    <row r="4" spans="1:9" s="1" customFormat="1" ht="15" x14ac:dyDescent="0.25">
      <c r="A4" s="45" t="s">
        <v>146</v>
      </c>
      <c r="B4" s="45"/>
      <c r="C4" s="45"/>
      <c r="D4" s="45"/>
      <c r="E4" s="45"/>
      <c r="F4" s="45"/>
      <c r="G4" s="45"/>
    </row>
    <row r="5" spans="1:9" s="1" customFormat="1" x14ac:dyDescent="0.25">
      <c r="A5" s="46" t="s">
        <v>119</v>
      </c>
      <c r="B5" s="46"/>
      <c r="C5" s="46"/>
      <c r="D5" s="46"/>
      <c r="E5" s="46"/>
      <c r="F5" s="46"/>
      <c r="G5" s="46"/>
    </row>
    <row r="6" spans="1:9" s="4" customFormat="1" ht="15" x14ac:dyDescent="0.2">
      <c r="A6" s="39" t="s">
        <v>2</v>
      </c>
      <c r="B6" s="2"/>
      <c r="C6" s="3"/>
      <c r="D6" s="3" t="s">
        <v>147</v>
      </c>
      <c r="E6" s="3"/>
      <c r="F6" s="3"/>
      <c r="G6" s="41" t="s">
        <v>121</v>
      </c>
    </row>
    <row r="7" spans="1:9" s="4" customFormat="1" ht="26.25" thickBot="1" x14ac:dyDescent="0.25">
      <c r="A7" s="40"/>
      <c r="B7" s="5" t="s">
        <v>3</v>
      </c>
      <c r="C7" s="6" t="s">
        <v>4</v>
      </c>
      <c r="D7" s="5" t="s">
        <v>5</v>
      </c>
      <c r="E7" s="5" t="s">
        <v>148</v>
      </c>
      <c r="F7" s="7" t="s">
        <v>7</v>
      </c>
      <c r="G7" s="42"/>
    </row>
    <row r="8" spans="1:9" ht="13.5" thickTop="1" x14ac:dyDescent="0.2">
      <c r="A8" s="23" t="s">
        <v>8</v>
      </c>
      <c r="B8" s="8">
        <v>225498686708</v>
      </c>
      <c r="C8" s="8">
        <v>10454492265.97998</v>
      </c>
      <c r="D8" s="8">
        <v>235953178973.97998</v>
      </c>
      <c r="E8" s="8">
        <v>147661662917.21002</v>
      </c>
      <c r="F8" s="8">
        <v>147661662917.21002</v>
      </c>
      <c r="G8" s="8">
        <v>88291516056.769958</v>
      </c>
    </row>
    <row r="9" spans="1:9" x14ac:dyDescent="0.2">
      <c r="A9" s="24" t="s">
        <v>9</v>
      </c>
      <c r="B9" s="10">
        <v>201181647461</v>
      </c>
      <c r="C9" s="10">
        <v>9937762822.4799805</v>
      </c>
      <c r="D9" s="10">
        <v>211119410283.47998</v>
      </c>
      <c r="E9" s="10">
        <v>129186263772.17001</v>
      </c>
      <c r="F9" s="10">
        <v>129186263772.17001</v>
      </c>
      <c r="G9" s="10">
        <v>81933146511.309967</v>
      </c>
    </row>
    <row r="10" spans="1:9" ht="15" x14ac:dyDescent="0.25">
      <c r="A10" s="25" t="s">
        <v>10</v>
      </c>
      <c r="B10" s="10">
        <v>83074751163</v>
      </c>
      <c r="C10" s="10">
        <v>3958515288.2799859</v>
      </c>
      <c r="D10" s="10">
        <v>87633266451.279984</v>
      </c>
      <c r="E10" s="10">
        <v>49382373214.830025</v>
      </c>
      <c r="F10" s="10">
        <v>49382373214.830025</v>
      </c>
      <c r="G10" s="10">
        <v>38250893236.449974</v>
      </c>
      <c r="H10"/>
      <c r="I10"/>
    </row>
    <row r="11" spans="1:9" ht="15" x14ac:dyDescent="0.25">
      <c r="A11" s="26" t="s">
        <v>11</v>
      </c>
      <c r="B11" s="11">
        <v>244341510</v>
      </c>
      <c r="C11" s="11">
        <v>-23858648.590000033</v>
      </c>
      <c r="D11" s="11">
        <v>220482861.40999997</v>
      </c>
      <c r="E11" s="11">
        <v>120173328.97000004</v>
      </c>
      <c r="F11" s="11">
        <v>120173328.97000004</v>
      </c>
      <c r="G11" s="11">
        <v>100309532.43999992</v>
      </c>
      <c r="H11"/>
      <c r="I11"/>
    </row>
    <row r="12" spans="1:9" ht="15" x14ac:dyDescent="0.25">
      <c r="A12" s="26" t="s">
        <v>12</v>
      </c>
      <c r="B12" s="11">
        <v>738024608</v>
      </c>
      <c r="C12" s="11">
        <v>-135371215.16000021</v>
      </c>
      <c r="D12" s="11">
        <v>602653392.83999979</v>
      </c>
      <c r="E12" s="11">
        <v>406729142.0399999</v>
      </c>
      <c r="F12" s="11">
        <v>406729142.0399999</v>
      </c>
      <c r="G12" s="11">
        <v>195924250.79999989</v>
      </c>
      <c r="H12"/>
      <c r="I12"/>
    </row>
    <row r="13" spans="1:9" ht="15" x14ac:dyDescent="0.25">
      <c r="A13" s="26" t="s">
        <v>13</v>
      </c>
      <c r="B13" s="11">
        <v>445162213</v>
      </c>
      <c r="C13" s="11">
        <v>-251662969.96999997</v>
      </c>
      <c r="D13" s="11">
        <v>193499243.03000003</v>
      </c>
      <c r="E13" s="11">
        <v>125715808.72999994</v>
      </c>
      <c r="F13" s="11">
        <v>125715808.72999994</v>
      </c>
      <c r="G13" s="11">
        <v>67783434.300000086</v>
      </c>
      <c r="H13"/>
      <c r="I13"/>
    </row>
    <row r="14" spans="1:9" ht="15" x14ac:dyDescent="0.25">
      <c r="A14" s="26" t="s">
        <v>14</v>
      </c>
      <c r="B14" s="11">
        <v>355000000</v>
      </c>
      <c r="C14" s="11">
        <v>-1323289.8600000143</v>
      </c>
      <c r="D14" s="11">
        <v>353676710.13999999</v>
      </c>
      <c r="E14" s="11">
        <v>159828024.55000001</v>
      </c>
      <c r="F14" s="11">
        <v>159828024.55000001</v>
      </c>
      <c r="G14" s="11">
        <v>193848685.58999997</v>
      </c>
      <c r="H14"/>
      <c r="I14"/>
    </row>
    <row r="15" spans="1:9" ht="15" x14ac:dyDescent="0.25">
      <c r="A15" s="26" t="s">
        <v>15</v>
      </c>
      <c r="B15" s="11">
        <v>1514596669</v>
      </c>
      <c r="C15" s="11">
        <v>22183563.649999857</v>
      </c>
      <c r="D15" s="11">
        <v>1536780232.6499999</v>
      </c>
      <c r="E15" s="11">
        <v>974709716.62000048</v>
      </c>
      <c r="F15" s="11">
        <v>974709716.62000048</v>
      </c>
      <c r="G15" s="11">
        <v>562070516.02999938</v>
      </c>
      <c r="H15"/>
      <c r="I15"/>
    </row>
    <row r="16" spans="1:9" ht="15" x14ac:dyDescent="0.25">
      <c r="A16" s="26" t="s">
        <v>16</v>
      </c>
      <c r="B16" s="11">
        <v>13500000000</v>
      </c>
      <c r="C16" s="11">
        <v>4888416422.6399994</v>
      </c>
      <c r="D16" s="11">
        <v>18388416422.639999</v>
      </c>
      <c r="E16" s="11">
        <v>5885846328.5500031</v>
      </c>
      <c r="F16" s="11">
        <v>5885846328.5500031</v>
      </c>
      <c r="G16" s="11">
        <v>12502570094.089996</v>
      </c>
      <c r="H16"/>
      <c r="I16"/>
    </row>
    <row r="17" spans="1:9" ht="15" x14ac:dyDescent="0.25">
      <c r="A17" s="26" t="s">
        <v>17</v>
      </c>
      <c r="B17" s="11">
        <v>4711587712</v>
      </c>
      <c r="C17" s="11">
        <v>719894.15999794006</v>
      </c>
      <c r="D17" s="11">
        <v>4712307606.1599979</v>
      </c>
      <c r="E17" s="11">
        <v>2981188594.8100009</v>
      </c>
      <c r="F17" s="11">
        <v>2981188594.8100009</v>
      </c>
      <c r="G17" s="11">
        <v>1731119011.349997</v>
      </c>
      <c r="H17"/>
      <c r="I17"/>
    </row>
    <row r="18" spans="1:9" ht="15" x14ac:dyDescent="0.25">
      <c r="A18" s="26" t="s">
        <v>18</v>
      </c>
      <c r="B18" s="11">
        <v>6951328314</v>
      </c>
      <c r="C18" s="11">
        <v>-3284317581.7799993</v>
      </c>
      <c r="D18" s="11">
        <v>3667010732.2200007</v>
      </c>
      <c r="E18" s="11">
        <v>2738516309.750001</v>
      </c>
      <c r="F18" s="11">
        <v>2738516309.750001</v>
      </c>
      <c r="G18" s="11">
        <v>928494422.46999979</v>
      </c>
      <c r="H18"/>
      <c r="I18"/>
    </row>
    <row r="19" spans="1:9" x14ac:dyDescent="0.2">
      <c r="A19" s="26" t="s">
        <v>19</v>
      </c>
      <c r="B19" s="11">
        <v>28135641236</v>
      </c>
      <c r="C19" s="11">
        <v>1210536035.5299911</v>
      </c>
      <c r="D19" s="11">
        <v>29346177271.529991</v>
      </c>
      <c r="E19" s="11">
        <v>19234397106.250008</v>
      </c>
      <c r="F19" s="11">
        <v>19234397106.250008</v>
      </c>
      <c r="G19" s="11">
        <v>10111780165.279984</v>
      </c>
    </row>
    <row r="20" spans="1:9" s="12" customFormat="1" x14ac:dyDescent="0.25">
      <c r="A20" s="26" t="s">
        <v>20</v>
      </c>
      <c r="B20" s="11">
        <v>359197462</v>
      </c>
      <c r="C20" s="11">
        <v>-7777727.469999969</v>
      </c>
      <c r="D20" s="11">
        <v>351419734.53000003</v>
      </c>
      <c r="E20" s="11">
        <v>198828997.88999999</v>
      </c>
      <c r="F20" s="11">
        <v>198828997.88999999</v>
      </c>
      <c r="G20" s="11">
        <v>152590736.64000005</v>
      </c>
    </row>
    <row r="21" spans="1:9" x14ac:dyDescent="0.2">
      <c r="A21" s="26" t="s">
        <v>21</v>
      </c>
      <c r="B21" s="11">
        <v>1638562124</v>
      </c>
      <c r="C21" s="11">
        <v>-124559724.92000008</v>
      </c>
      <c r="D21" s="11">
        <v>1514002399.0799999</v>
      </c>
      <c r="E21" s="11">
        <v>1001140265.1799999</v>
      </c>
      <c r="F21" s="11">
        <v>1001140265.1799999</v>
      </c>
      <c r="G21" s="11">
        <v>512862133.89999998</v>
      </c>
    </row>
    <row r="22" spans="1:9" x14ac:dyDescent="0.2">
      <c r="A22" s="26" t="s">
        <v>22</v>
      </c>
      <c r="B22" s="11">
        <v>13359713726</v>
      </c>
      <c r="C22" s="11">
        <v>1706677116.7700005</v>
      </c>
      <c r="D22" s="11">
        <v>15066390842.77</v>
      </c>
      <c r="E22" s="11">
        <v>9045296010.2400017</v>
      </c>
      <c r="F22" s="11">
        <v>9045296010.2400017</v>
      </c>
      <c r="G22" s="11">
        <v>6021094832.5299988</v>
      </c>
    </row>
    <row r="23" spans="1:9" x14ac:dyDescent="0.2">
      <c r="A23" s="26" t="s">
        <v>23</v>
      </c>
      <c r="B23" s="11">
        <v>1300000000</v>
      </c>
      <c r="C23" s="11">
        <v>67684951.83999896</v>
      </c>
      <c r="D23" s="11">
        <v>1367684951.839999</v>
      </c>
      <c r="E23" s="11">
        <v>724715689.5400002</v>
      </c>
      <c r="F23" s="11">
        <v>724715689.5400002</v>
      </c>
      <c r="G23" s="11">
        <v>642969262.29999876</v>
      </c>
    </row>
    <row r="24" spans="1:9" x14ac:dyDescent="0.2">
      <c r="A24" s="26" t="s">
        <v>24</v>
      </c>
      <c r="B24" s="11">
        <v>527852146</v>
      </c>
      <c r="C24" s="11">
        <v>-5392172.530000031</v>
      </c>
      <c r="D24" s="11">
        <v>522459973.46999997</v>
      </c>
      <c r="E24" s="11">
        <v>173498093.16000003</v>
      </c>
      <c r="F24" s="11">
        <v>173498093.16000003</v>
      </c>
      <c r="G24" s="11">
        <v>348961880.30999994</v>
      </c>
    </row>
    <row r="25" spans="1:9" ht="25.5" x14ac:dyDescent="0.2">
      <c r="A25" s="26" t="s">
        <v>25</v>
      </c>
      <c r="B25" s="11">
        <v>141106142</v>
      </c>
      <c r="C25" s="11">
        <v>5506503.6100000143</v>
      </c>
      <c r="D25" s="11">
        <v>146612645.61000001</v>
      </c>
      <c r="E25" s="11">
        <v>88603030.890000015</v>
      </c>
      <c r="F25" s="11">
        <v>88603030.890000015</v>
      </c>
      <c r="G25" s="11">
        <v>58009614.719999999</v>
      </c>
    </row>
    <row r="26" spans="1:9" ht="25.5" x14ac:dyDescent="0.2">
      <c r="A26" s="26" t="s">
        <v>26</v>
      </c>
      <c r="B26" s="11">
        <v>174081732</v>
      </c>
      <c r="C26" s="11">
        <v>-380287.65000000596</v>
      </c>
      <c r="D26" s="11">
        <v>173701444.34999999</v>
      </c>
      <c r="E26" s="11">
        <v>77915503.480000004</v>
      </c>
      <c r="F26" s="11">
        <v>77915503.480000004</v>
      </c>
      <c r="G26" s="11">
        <v>95785940.86999999</v>
      </c>
    </row>
    <row r="27" spans="1:9" ht="25.5" x14ac:dyDescent="0.2">
      <c r="A27" s="26" t="s">
        <v>27</v>
      </c>
      <c r="B27" s="11">
        <v>1378905172</v>
      </c>
      <c r="C27" s="11">
        <v>-136502672.24000144</v>
      </c>
      <c r="D27" s="11">
        <v>1242402499.7599986</v>
      </c>
      <c r="E27" s="11">
        <v>456952783.41999984</v>
      </c>
      <c r="F27" s="11">
        <v>456952783.41999984</v>
      </c>
      <c r="G27" s="11">
        <v>785449716.33999872</v>
      </c>
    </row>
    <row r="28" spans="1:9" x14ac:dyDescent="0.2">
      <c r="A28" s="26" t="s">
        <v>28</v>
      </c>
      <c r="B28" s="11">
        <v>318666390</v>
      </c>
      <c r="C28" s="11">
        <v>7529096.719999969</v>
      </c>
      <c r="D28" s="11">
        <v>326195486.71999997</v>
      </c>
      <c r="E28" s="11">
        <v>180932648.48000005</v>
      </c>
      <c r="F28" s="11">
        <v>180932648.48000005</v>
      </c>
      <c r="G28" s="11">
        <v>145262838.23999992</v>
      </c>
    </row>
    <row r="29" spans="1:9" ht="25.5" x14ac:dyDescent="0.2">
      <c r="A29" s="26" t="s">
        <v>29</v>
      </c>
      <c r="B29" s="11">
        <v>279864287</v>
      </c>
      <c r="C29" s="11">
        <v>28825273.369999945</v>
      </c>
      <c r="D29" s="11">
        <v>308689560.36999995</v>
      </c>
      <c r="E29" s="11">
        <v>208314308.84999993</v>
      </c>
      <c r="F29" s="11">
        <v>208314308.84999993</v>
      </c>
      <c r="G29" s="11">
        <v>100375251.52000001</v>
      </c>
    </row>
    <row r="30" spans="1:9" x14ac:dyDescent="0.2">
      <c r="A30" s="26" t="s">
        <v>30</v>
      </c>
      <c r="B30" s="11">
        <v>5803255547</v>
      </c>
      <c r="C30" s="11">
        <v>98400720.629999161</v>
      </c>
      <c r="D30" s="11">
        <v>5901656267.6299992</v>
      </c>
      <c r="E30" s="11">
        <v>4016708911.6600003</v>
      </c>
      <c r="F30" s="11">
        <v>4016708911.6600003</v>
      </c>
      <c r="G30" s="11">
        <v>1884947355.9699988</v>
      </c>
    </row>
    <row r="31" spans="1:9" x14ac:dyDescent="0.2">
      <c r="A31" s="26" t="s">
        <v>31</v>
      </c>
      <c r="B31" s="11">
        <v>1197864173</v>
      </c>
      <c r="C31" s="11">
        <v>-106818000.47000027</v>
      </c>
      <c r="D31" s="11">
        <v>1091046172.5299997</v>
      </c>
      <c r="E31" s="11">
        <v>582362611.76999998</v>
      </c>
      <c r="F31" s="11">
        <v>582362611.76999998</v>
      </c>
      <c r="G31" s="11">
        <v>508683560.75999975</v>
      </c>
    </row>
    <row r="32" spans="1:9" x14ac:dyDescent="0.2">
      <c r="A32" s="26" t="s">
        <v>125</v>
      </c>
      <c r="B32" s="11">
        <v>0</v>
      </c>
      <c r="C32" s="11"/>
      <c r="D32" s="11">
        <v>600000000</v>
      </c>
      <c r="E32" s="11">
        <v>0</v>
      </c>
      <c r="F32" s="11">
        <v>0</v>
      </c>
      <c r="G32" s="11">
        <v>600000000</v>
      </c>
    </row>
    <row r="33" spans="1:7" x14ac:dyDescent="0.2">
      <c r="A33" s="25" t="s">
        <v>126</v>
      </c>
      <c r="B33" s="10">
        <v>53582399338</v>
      </c>
      <c r="C33" s="10">
        <v>32449271.260009766</v>
      </c>
      <c r="D33" s="10">
        <v>53614848609.26001</v>
      </c>
      <c r="E33" s="10">
        <v>28510827076.240002</v>
      </c>
      <c r="F33" s="10">
        <v>28510827076.240002</v>
      </c>
      <c r="G33" s="10">
        <v>25104021533.020008</v>
      </c>
    </row>
    <row r="34" spans="1:7" x14ac:dyDescent="0.2">
      <c r="A34" s="26" t="s">
        <v>127</v>
      </c>
      <c r="B34" s="11">
        <v>3950093854</v>
      </c>
      <c r="C34" s="11">
        <v>-8426904.4200000763</v>
      </c>
      <c r="D34" s="11">
        <v>3941666949.5799999</v>
      </c>
      <c r="E34" s="11">
        <v>1964806991.1200001</v>
      </c>
      <c r="F34" s="11">
        <v>1964806991.1200001</v>
      </c>
      <c r="G34" s="11">
        <v>1976859958.4599998</v>
      </c>
    </row>
    <row r="35" spans="1:7" x14ac:dyDescent="0.2">
      <c r="A35" s="26" t="s">
        <v>128</v>
      </c>
      <c r="B35" s="11">
        <v>2457998932</v>
      </c>
      <c r="C35" s="11">
        <v>-1858323.9399995804</v>
      </c>
      <c r="D35" s="11">
        <v>2456140608.0600004</v>
      </c>
      <c r="E35" s="11">
        <v>1212073591.9199989</v>
      </c>
      <c r="F35" s="11">
        <v>1212073591.9199989</v>
      </c>
      <c r="G35" s="11">
        <v>1244067016.1400015</v>
      </c>
    </row>
    <row r="36" spans="1:7" x14ac:dyDescent="0.2">
      <c r="A36" s="26" t="s">
        <v>129</v>
      </c>
      <c r="B36" s="11">
        <v>2784307844</v>
      </c>
      <c r="C36" s="11">
        <v>-636446.86000061035</v>
      </c>
      <c r="D36" s="11">
        <v>2783671397.1399994</v>
      </c>
      <c r="E36" s="11">
        <v>1474529258.6299989</v>
      </c>
      <c r="F36" s="11">
        <v>1474529258.6299989</v>
      </c>
      <c r="G36" s="11">
        <v>1309142138.5100005</v>
      </c>
    </row>
    <row r="37" spans="1:7" x14ac:dyDescent="0.2">
      <c r="A37" s="26" t="s">
        <v>130</v>
      </c>
      <c r="B37" s="11">
        <v>3499497199</v>
      </c>
      <c r="C37" s="11">
        <v>14633802.850000381</v>
      </c>
      <c r="D37" s="11">
        <v>3514131001.8500004</v>
      </c>
      <c r="E37" s="11">
        <v>1970680526.1500001</v>
      </c>
      <c r="F37" s="11">
        <v>1970680526.1500001</v>
      </c>
      <c r="G37" s="11">
        <v>1543450475.7000003</v>
      </c>
    </row>
    <row r="38" spans="1:7" x14ac:dyDescent="0.2">
      <c r="A38" s="26" t="s">
        <v>131</v>
      </c>
      <c r="B38" s="11">
        <v>2222604815</v>
      </c>
      <c r="C38" s="11">
        <v>-3559287.3099999428</v>
      </c>
      <c r="D38" s="11">
        <v>2219045527.6900001</v>
      </c>
      <c r="E38" s="11">
        <v>1205860149.4399998</v>
      </c>
      <c r="F38" s="11">
        <v>1205860149.4399998</v>
      </c>
      <c r="G38" s="11">
        <v>1013185378.2500002</v>
      </c>
    </row>
    <row r="39" spans="1:7" x14ac:dyDescent="0.2">
      <c r="A39" s="26" t="s">
        <v>132</v>
      </c>
      <c r="B39" s="11">
        <v>4152240420</v>
      </c>
      <c r="C39" s="11">
        <v>6480215.1700000763</v>
      </c>
      <c r="D39" s="11">
        <v>4158720635.1700001</v>
      </c>
      <c r="E39" s="11">
        <v>2340180673.749999</v>
      </c>
      <c r="F39" s="11">
        <v>2340180673.749999</v>
      </c>
      <c r="G39" s="11">
        <v>1818539961.420001</v>
      </c>
    </row>
    <row r="40" spans="1:7" x14ac:dyDescent="0.2">
      <c r="A40" s="26" t="s">
        <v>133</v>
      </c>
      <c r="B40" s="11">
        <v>5897274772</v>
      </c>
      <c r="C40" s="11">
        <v>8108691.3200016022</v>
      </c>
      <c r="D40" s="11">
        <v>5905383463.3200016</v>
      </c>
      <c r="E40" s="11">
        <v>3317196128.9900017</v>
      </c>
      <c r="F40" s="11">
        <v>3317196128.9900017</v>
      </c>
      <c r="G40" s="11">
        <v>2588187334.3299999</v>
      </c>
    </row>
    <row r="41" spans="1:7" x14ac:dyDescent="0.2">
      <c r="A41" s="26" t="s">
        <v>134</v>
      </c>
      <c r="B41" s="11">
        <v>2584188343</v>
      </c>
      <c r="C41" s="11">
        <v>5605891.8799996376</v>
      </c>
      <c r="D41" s="11">
        <v>2589794234.8799996</v>
      </c>
      <c r="E41" s="11">
        <v>1380622570.6099999</v>
      </c>
      <c r="F41" s="11">
        <v>1380622570.6099999</v>
      </c>
      <c r="G41" s="11">
        <v>1209171664.2699997</v>
      </c>
    </row>
    <row r="42" spans="1:7" x14ac:dyDescent="0.2">
      <c r="A42" s="26" t="s">
        <v>135</v>
      </c>
      <c r="B42" s="11">
        <v>7230988026</v>
      </c>
      <c r="C42" s="11">
        <v>-19198927.009999275</v>
      </c>
      <c r="D42" s="11">
        <v>7211789098.9900007</v>
      </c>
      <c r="E42" s="11">
        <v>3853654325.740005</v>
      </c>
      <c r="F42" s="11">
        <v>3853654325.740005</v>
      </c>
      <c r="G42" s="11">
        <v>3358134773.2499957</v>
      </c>
    </row>
    <row r="43" spans="1:7" x14ac:dyDescent="0.2">
      <c r="A43" s="26" t="s">
        <v>136</v>
      </c>
      <c r="B43" s="11">
        <v>2174478065</v>
      </c>
      <c r="C43" s="11">
        <v>5601901.0399999619</v>
      </c>
      <c r="D43" s="11">
        <v>2180079966.04</v>
      </c>
      <c r="E43" s="11">
        <v>1079350713.6199999</v>
      </c>
      <c r="F43" s="11">
        <v>1079350713.6199999</v>
      </c>
      <c r="G43" s="11">
        <v>1100729252.4200001</v>
      </c>
    </row>
    <row r="44" spans="1:7" x14ac:dyDescent="0.2">
      <c r="A44" s="26" t="s">
        <v>137</v>
      </c>
      <c r="B44" s="11">
        <v>3002085596</v>
      </c>
      <c r="C44" s="11">
        <v>40539860.099999905</v>
      </c>
      <c r="D44" s="11">
        <v>3042625456.0999999</v>
      </c>
      <c r="E44" s="11">
        <v>1604735067.1500001</v>
      </c>
      <c r="F44" s="11">
        <v>1604735067.1500001</v>
      </c>
      <c r="G44" s="11">
        <v>1437890388.9499998</v>
      </c>
    </row>
    <row r="45" spans="1:7" x14ac:dyDescent="0.2">
      <c r="A45" s="26" t="s">
        <v>138</v>
      </c>
      <c r="B45" s="11">
        <v>1918307300</v>
      </c>
      <c r="C45" s="11">
        <v>-5522183.4600000381</v>
      </c>
      <c r="D45" s="11">
        <v>1912785116.54</v>
      </c>
      <c r="E45" s="11">
        <v>900045680.32000041</v>
      </c>
      <c r="F45" s="11">
        <v>900045680.32000041</v>
      </c>
      <c r="G45" s="11">
        <v>1012739436.2199996</v>
      </c>
    </row>
    <row r="46" spans="1:7" x14ac:dyDescent="0.2">
      <c r="A46" s="26" t="s">
        <v>139</v>
      </c>
      <c r="B46" s="11">
        <v>2249927155</v>
      </c>
      <c r="C46" s="11">
        <v>3652036.2999997139</v>
      </c>
      <c r="D46" s="11">
        <v>2253579191.2999997</v>
      </c>
      <c r="E46" s="11">
        <v>1254539079.6999998</v>
      </c>
      <c r="F46" s="11">
        <v>1254539079.6999998</v>
      </c>
      <c r="G46" s="11">
        <v>999040111.5999999</v>
      </c>
    </row>
    <row r="47" spans="1:7" x14ac:dyDescent="0.2">
      <c r="A47" s="26" t="s">
        <v>140</v>
      </c>
      <c r="B47" s="11">
        <v>3387821271</v>
      </c>
      <c r="C47" s="11">
        <v>-11497581.279998779</v>
      </c>
      <c r="D47" s="11">
        <v>3376323689.7200012</v>
      </c>
      <c r="E47" s="11">
        <v>1642708503.1200001</v>
      </c>
      <c r="F47" s="11">
        <v>1642708503.1200001</v>
      </c>
      <c r="G47" s="11">
        <v>1733615186.6000011</v>
      </c>
    </row>
    <row r="48" spans="1:7" x14ac:dyDescent="0.2">
      <c r="A48" s="26" t="s">
        <v>141</v>
      </c>
      <c r="B48" s="11">
        <v>3454721266</v>
      </c>
      <c r="C48" s="11">
        <v>11509569.039999485</v>
      </c>
      <c r="D48" s="11">
        <v>3466230835.0399995</v>
      </c>
      <c r="E48" s="11">
        <v>2067109126.2300012</v>
      </c>
      <c r="F48" s="11">
        <v>2067109126.2300012</v>
      </c>
      <c r="G48" s="11">
        <v>1399121708.8099983</v>
      </c>
    </row>
    <row r="49" spans="1:7" x14ac:dyDescent="0.2">
      <c r="A49" s="26" t="s">
        <v>142</v>
      </c>
      <c r="B49" s="11">
        <v>2615864480</v>
      </c>
      <c r="C49" s="11">
        <v>-12983042.159999847</v>
      </c>
      <c r="D49" s="11">
        <v>2602881437.8400002</v>
      </c>
      <c r="E49" s="11">
        <v>1242734689.75</v>
      </c>
      <c r="F49" s="11">
        <v>1242734689.75</v>
      </c>
      <c r="G49" s="11">
        <v>1360146748.0900002</v>
      </c>
    </row>
    <row r="50" spans="1:7" x14ac:dyDescent="0.2">
      <c r="A50" s="25" t="s">
        <v>32</v>
      </c>
      <c r="B50" s="10">
        <v>41407405435</v>
      </c>
      <c r="C50" s="10">
        <v>-1106713408.390007</v>
      </c>
      <c r="D50" s="10">
        <v>40300692026.609993</v>
      </c>
      <c r="E50" s="10">
        <v>26769816803.719997</v>
      </c>
      <c r="F50" s="10">
        <v>26769816803.719997</v>
      </c>
      <c r="G50" s="10">
        <v>13530875222.889996</v>
      </c>
    </row>
    <row r="51" spans="1:7" ht="25.5" x14ac:dyDescent="0.2">
      <c r="A51" s="26" t="s">
        <v>33</v>
      </c>
      <c r="B51" s="11">
        <v>2252155175</v>
      </c>
      <c r="C51" s="11">
        <v>-7439791.0100002289</v>
      </c>
      <c r="D51" s="11">
        <v>2244715383.9899998</v>
      </c>
      <c r="E51" s="11">
        <v>925365387.52999973</v>
      </c>
      <c r="F51" s="11">
        <v>925365387.52999973</v>
      </c>
      <c r="G51" s="11">
        <v>1319349996.46</v>
      </c>
    </row>
    <row r="52" spans="1:7" ht="25.5" x14ac:dyDescent="0.2">
      <c r="A52" s="26" t="s">
        <v>34</v>
      </c>
      <c r="B52" s="11">
        <v>23773485</v>
      </c>
      <c r="C52" s="11">
        <v>16991032.449999996</v>
      </c>
      <c r="D52" s="11">
        <v>40764517.449999996</v>
      </c>
      <c r="E52" s="11">
        <v>15090347.92</v>
      </c>
      <c r="F52" s="11">
        <v>15090347.92</v>
      </c>
      <c r="G52" s="11">
        <v>25674169.529999994</v>
      </c>
    </row>
    <row r="53" spans="1:7" ht="25.5" x14ac:dyDescent="0.2">
      <c r="A53" s="26" t="s">
        <v>35</v>
      </c>
      <c r="B53" s="11">
        <v>12168545</v>
      </c>
      <c r="C53" s="11">
        <v>-1346968.7400000002</v>
      </c>
      <c r="D53" s="11">
        <v>10821576.26</v>
      </c>
      <c r="E53" s="11">
        <v>6633748.2100000009</v>
      </c>
      <c r="F53" s="11">
        <v>6633748.2100000009</v>
      </c>
      <c r="G53" s="11">
        <v>4187828.0499999989</v>
      </c>
    </row>
    <row r="54" spans="1:7" x14ac:dyDescent="0.2">
      <c r="A54" s="26" t="s">
        <v>36</v>
      </c>
      <c r="B54" s="11">
        <v>44599583</v>
      </c>
      <c r="C54" s="11">
        <v>0</v>
      </c>
      <c r="D54" s="11">
        <v>44599583</v>
      </c>
      <c r="E54" s="11">
        <v>19062063.949999999</v>
      </c>
      <c r="F54" s="11">
        <v>19062063.949999999</v>
      </c>
      <c r="G54" s="11">
        <v>25537519.050000001</v>
      </c>
    </row>
    <row r="55" spans="1:7" x14ac:dyDescent="0.2">
      <c r="A55" s="26" t="s">
        <v>37</v>
      </c>
      <c r="B55" s="11">
        <v>180750279</v>
      </c>
      <c r="C55" s="11">
        <v>-17203582.850000024</v>
      </c>
      <c r="D55" s="11">
        <v>163546696.14999998</v>
      </c>
      <c r="E55" s="11">
        <v>90070481.150000006</v>
      </c>
      <c r="F55" s="11">
        <v>90070481.150000006</v>
      </c>
      <c r="G55" s="11">
        <v>73476214.99999997</v>
      </c>
    </row>
    <row r="56" spans="1:7" x14ac:dyDescent="0.2">
      <c r="A56" s="26" t="s">
        <v>38</v>
      </c>
      <c r="B56" s="11">
        <v>7510301259</v>
      </c>
      <c r="C56" s="11">
        <v>-48886812.750001907</v>
      </c>
      <c r="D56" s="11">
        <v>7461414446.2499981</v>
      </c>
      <c r="E56" s="11">
        <v>5142087000.71</v>
      </c>
      <c r="F56" s="11">
        <v>5142087000.71</v>
      </c>
      <c r="G56" s="11">
        <v>2319327445.5399981</v>
      </c>
    </row>
    <row r="57" spans="1:7" x14ac:dyDescent="0.2">
      <c r="A57" s="26" t="s">
        <v>39</v>
      </c>
      <c r="B57" s="11">
        <v>35742701</v>
      </c>
      <c r="C57" s="11">
        <v>7255659.75</v>
      </c>
      <c r="D57" s="11">
        <v>42998360.75</v>
      </c>
      <c r="E57" s="11">
        <v>18941303.710000005</v>
      </c>
      <c r="F57" s="11">
        <v>18941303.710000005</v>
      </c>
      <c r="G57" s="11">
        <v>24057057.039999995</v>
      </c>
    </row>
    <row r="58" spans="1:7" x14ac:dyDescent="0.2">
      <c r="A58" s="26" t="s">
        <v>40</v>
      </c>
      <c r="B58" s="11">
        <v>308221442</v>
      </c>
      <c r="C58" s="11">
        <v>-17034919.139999926</v>
      </c>
      <c r="D58" s="11">
        <v>291186522.86000007</v>
      </c>
      <c r="E58" s="11">
        <v>155442436.03</v>
      </c>
      <c r="F58" s="11">
        <v>155442436.03</v>
      </c>
      <c r="G58" s="11">
        <v>135744086.83000007</v>
      </c>
    </row>
    <row r="59" spans="1:7" x14ac:dyDescent="0.2">
      <c r="A59" s="26" t="s">
        <v>41</v>
      </c>
      <c r="B59" s="11">
        <v>79333671</v>
      </c>
      <c r="C59" s="11">
        <v>-18474027.869999997</v>
      </c>
      <c r="D59" s="11">
        <v>60859643.130000003</v>
      </c>
      <c r="E59" s="11">
        <v>25904878.84</v>
      </c>
      <c r="F59" s="11">
        <v>25904878.84</v>
      </c>
      <c r="G59" s="11">
        <v>34954764.290000007</v>
      </c>
    </row>
    <row r="60" spans="1:7" x14ac:dyDescent="0.2">
      <c r="A60" s="26" t="s">
        <v>42</v>
      </c>
      <c r="B60" s="11">
        <v>15000000000</v>
      </c>
      <c r="C60" s="11">
        <v>-1021501465.2500019</v>
      </c>
      <c r="D60" s="11">
        <v>13978498534.749998</v>
      </c>
      <c r="E60" s="11">
        <v>9126049078.4299965</v>
      </c>
      <c r="F60" s="11">
        <v>9126049078.4299965</v>
      </c>
      <c r="G60" s="11">
        <v>4852449456.3200016</v>
      </c>
    </row>
    <row r="61" spans="1:7" x14ac:dyDescent="0.2">
      <c r="A61" s="26" t="s">
        <v>43</v>
      </c>
      <c r="B61" s="11">
        <v>1403068956</v>
      </c>
      <c r="C61" s="11">
        <v>-60694466.359999657</v>
      </c>
      <c r="D61" s="11">
        <v>1342374489.6400003</v>
      </c>
      <c r="E61" s="11">
        <v>766906453.10999966</v>
      </c>
      <c r="F61" s="11">
        <v>766906453.10999966</v>
      </c>
      <c r="G61" s="11">
        <v>575468036.53000069</v>
      </c>
    </row>
    <row r="62" spans="1:7" x14ac:dyDescent="0.2">
      <c r="A62" s="26" t="s">
        <v>44</v>
      </c>
      <c r="B62" s="11">
        <v>13510919670</v>
      </c>
      <c r="C62" s="11">
        <v>54244226.950000763</v>
      </c>
      <c r="D62" s="11">
        <v>13565163896.950001</v>
      </c>
      <c r="E62" s="11">
        <v>9773491242.4999981</v>
      </c>
      <c r="F62" s="11">
        <v>9773491242.4999981</v>
      </c>
      <c r="G62" s="11">
        <v>3791672654.4500027</v>
      </c>
    </row>
    <row r="63" spans="1:7" x14ac:dyDescent="0.2">
      <c r="A63" s="26" t="s">
        <v>45</v>
      </c>
      <c r="B63" s="11">
        <v>1046370669</v>
      </c>
      <c r="C63" s="11">
        <v>7377706.4299997091</v>
      </c>
      <c r="D63" s="11">
        <v>1053748375.4299997</v>
      </c>
      <c r="E63" s="11">
        <v>704772381.63000011</v>
      </c>
      <c r="F63" s="11">
        <v>704772381.63000011</v>
      </c>
      <c r="G63" s="11">
        <v>348975993.79999959</v>
      </c>
    </row>
    <row r="64" spans="1:7" x14ac:dyDescent="0.2">
      <c r="A64" s="25" t="s">
        <v>46</v>
      </c>
      <c r="B64" s="10">
        <v>23117091525</v>
      </c>
      <c r="C64" s="10">
        <v>6453511671.3300018</v>
      </c>
      <c r="D64" s="10">
        <v>29570603196.330002</v>
      </c>
      <c r="E64" s="10">
        <v>24523246677.379997</v>
      </c>
      <c r="F64" s="10">
        <v>24523246677.379997</v>
      </c>
      <c r="G64" s="10">
        <v>5047356518.9500046</v>
      </c>
    </row>
    <row r="65" spans="1:7" x14ac:dyDescent="0.2">
      <c r="A65" s="26" t="s">
        <v>47</v>
      </c>
      <c r="B65" s="11">
        <v>4451296000</v>
      </c>
      <c r="C65" s="11">
        <v>0</v>
      </c>
      <c r="D65" s="11">
        <v>4451296000</v>
      </c>
      <c r="E65" s="11">
        <v>4315601755.0799999</v>
      </c>
      <c r="F65" s="11">
        <v>4315601755.0799999</v>
      </c>
      <c r="G65" s="11">
        <v>135694244.92000008</v>
      </c>
    </row>
    <row r="66" spans="1:7" x14ac:dyDescent="0.2">
      <c r="A66" s="26" t="s">
        <v>48</v>
      </c>
      <c r="B66" s="11">
        <v>18565795525</v>
      </c>
      <c r="C66" s="11">
        <v>207378735.90999985</v>
      </c>
      <c r="D66" s="11">
        <v>18773174260.91</v>
      </c>
      <c r="E66" s="11">
        <v>14477691792.450001</v>
      </c>
      <c r="F66" s="11">
        <v>14477691792.450001</v>
      </c>
      <c r="G66" s="11">
        <v>4295482468.4599991</v>
      </c>
    </row>
    <row r="67" spans="1:7" x14ac:dyDescent="0.2">
      <c r="A67" s="26" t="s">
        <v>49</v>
      </c>
      <c r="B67" s="11">
        <v>100000000</v>
      </c>
      <c r="C67" s="11">
        <v>516179805.56999993</v>
      </c>
      <c r="D67" s="11">
        <v>616179805.56999993</v>
      </c>
      <c r="E67" s="11">
        <v>0</v>
      </c>
      <c r="F67" s="11">
        <v>0</v>
      </c>
      <c r="G67" s="11">
        <v>616179805.56999993</v>
      </c>
    </row>
    <row r="68" spans="1:7" x14ac:dyDescent="0.2">
      <c r="A68" s="26" t="s">
        <v>122</v>
      </c>
      <c r="B68" s="11">
        <v>0</v>
      </c>
      <c r="C68" s="11">
        <v>5729953129.8500004</v>
      </c>
      <c r="D68" s="11">
        <v>5729953129.8500004</v>
      </c>
      <c r="E68" s="11">
        <v>5729953129.8500004</v>
      </c>
      <c r="F68" s="11">
        <v>5729953129.8500004</v>
      </c>
      <c r="G68" s="11">
        <v>0</v>
      </c>
    </row>
    <row r="69" spans="1:7" ht="15" x14ac:dyDescent="0.2">
      <c r="A69" s="24" t="s">
        <v>153</v>
      </c>
      <c r="B69" s="10">
        <v>2194503270</v>
      </c>
      <c r="C69" s="10">
        <v>100450000</v>
      </c>
      <c r="D69" s="10">
        <v>2294953270</v>
      </c>
      <c r="E69" s="10">
        <v>1688965126</v>
      </c>
      <c r="F69" s="10">
        <v>1688965126</v>
      </c>
      <c r="G69" s="10">
        <v>605988144</v>
      </c>
    </row>
    <row r="70" spans="1:7" x14ac:dyDescent="0.2">
      <c r="A70" s="26" t="s">
        <v>50</v>
      </c>
      <c r="B70" s="11">
        <v>1766307510</v>
      </c>
      <c r="C70" s="11">
        <v>100000000</v>
      </c>
      <c r="D70" s="11">
        <v>1866307510</v>
      </c>
      <c r="E70" s="11">
        <v>1331277698</v>
      </c>
      <c r="F70" s="11">
        <v>1331277698</v>
      </c>
      <c r="G70" s="11">
        <v>535029812</v>
      </c>
    </row>
    <row r="71" spans="1:7" x14ac:dyDescent="0.2">
      <c r="A71" s="26" t="s">
        <v>51</v>
      </c>
      <c r="B71" s="11">
        <v>428195760</v>
      </c>
      <c r="C71" s="11">
        <v>450000</v>
      </c>
      <c r="D71" s="11">
        <v>428645760</v>
      </c>
      <c r="E71" s="11">
        <v>357687428</v>
      </c>
      <c r="F71" s="11">
        <v>357687428</v>
      </c>
      <c r="G71" s="11">
        <v>70958332</v>
      </c>
    </row>
    <row r="72" spans="1:7" ht="15" x14ac:dyDescent="0.2">
      <c r="A72" s="24" t="s">
        <v>152</v>
      </c>
      <c r="B72" s="10">
        <v>7674112294</v>
      </c>
      <c r="C72" s="10">
        <v>312374501.97999954</v>
      </c>
      <c r="D72" s="10">
        <v>7986486795.9799995</v>
      </c>
      <c r="E72" s="10">
        <v>6068682048.9799995</v>
      </c>
      <c r="F72" s="10">
        <v>6068682048.9799995</v>
      </c>
      <c r="G72" s="10">
        <v>1917804747</v>
      </c>
    </row>
    <row r="73" spans="1:7" x14ac:dyDescent="0.2">
      <c r="A73" s="26" t="s">
        <v>52</v>
      </c>
      <c r="B73" s="11">
        <v>7431111200</v>
      </c>
      <c r="C73" s="11">
        <v>301861679.97999954</v>
      </c>
      <c r="D73" s="11">
        <v>7732972879.9799995</v>
      </c>
      <c r="E73" s="11">
        <v>5875918407.9799995</v>
      </c>
      <c r="F73" s="11">
        <v>5875918407.9799995</v>
      </c>
      <c r="G73" s="11">
        <v>1857054472</v>
      </c>
    </row>
    <row r="74" spans="1:7" x14ac:dyDescent="0.2">
      <c r="A74" s="26" t="s">
        <v>53</v>
      </c>
      <c r="B74" s="11">
        <v>243001094</v>
      </c>
      <c r="C74" s="11">
        <v>10512822</v>
      </c>
      <c r="D74" s="11">
        <v>253513916</v>
      </c>
      <c r="E74" s="11">
        <v>192763641</v>
      </c>
      <c r="F74" s="11">
        <v>192763641</v>
      </c>
      <c r="G74" s="11">
        <v>60750275</v>
      </c>
    </row>
    <row r="75" spans="1:7" ht="15" x14ac:dyDescent="0.2">
      <c r="A75" s="24" t="s">
        <v>151</v>
      </c>
      <c r="B75" s="10">
        <v>14448423683</v>
      </c>
      <c r="C75" s="10">
        <v>103904941.52000046</v>
      </c>
      <c r="D75" s="10">
        <v>14552328624.52</v>
      </c>
      <c r="E75" s="10">
        <v>10717751970.060001</v>
      </c>
      <c r="F75" s="10">
        <v>10717751970.060001</v>
      </c>
      <c r="G75" s="10">
        <v>3834576654.4599991</v>
      </c>
    </row>
    <row r="76" spans="1:7" x14ac:dyDescent="0.2">
      <c r="A76" s="26" t="s">
        <v>54</v>
      </c>
      <c r="B76" s="11">
        <v>558783493</v>
      </c>
      <c r="C76" s="11">
        <v>0</v>
      </c>
      <c r="D76" s="11">
        <v>558783493</v>
      </c>
      <c r="E76" s="11">
        <v>396000979</v>
      </c>
      <c r="F76" s="11">
        <v>396000979</v>
      </c>
      <c r="G76" s="11">
        <v>162782514</v>
      </c>
    </row>
    <row r="77" spans="1:7" x14ac:dyDescent="0.2">
      <c r="A77" s="26" t="s">
        <v>55</v>
      </c>
      <c r="B77" s="11">
        <v>354763245</v>
      </c>
      <c r="C77" s="11">
        <v>0</v>
      </c>
      <c r="D77" s="11">
        <v>354763245</v>
      </c>
      <c r="E77" s="11">
        <v>273672427</v>
      </c>
      <c r="F77" s="11">
        <v>273672427</v>
      </c>
      <c r="G77" s="11">
        <v>81090818</v>
      </c>
    </row>
    <row r="78" spans="1:7" x14ac:dyDescent="0.2">
      <c r="A78" s="26" t="s">
        <v>56</v>
      </c>
      <c r="B78" s="11">
        <v>516284532</v>
      </c>
      <c r="C78" s="11">
        <v>0</v>
      </c>
      <c r="D78" s="11">
        <v>516284532</v>
      </c>
      <c r="E78" s="11">
        <v>387213399</v>
      </c>
      <c r="F78" s="11">
        <v>387213399</v>
      </c>
      <c r="G78" s="11">
        <v>129071133</v>
      </c>
    </row>
    <row r="79" spans="1:7" x14ac:dyDescent="0.2">
      <c r="A79" s="26" t="s">
        <v>57</v>
      </c>
      <c r="B79" s="11">
        <v>2153026964</v>
      </c>
      <c r="C79" s="11">
        <v>0</v>
      </c>
      <c r="D79" s="11">
        <v>2153026964</v>
      </c>
      <c r="E79" s="11">
        <v>1724443942</v>
      </c>
      <c r="F79" s="11">
        <v>1724443942</v>
      </c>
      <c r="G79" s="11">
        <v>428583022</v>
      </c>
    </row>
    <row r="80" spans="1:7" x14ac:dyDescent="0.2">
      <c r="A80" s="26" t="s">
        <v>58</v>
      </c>
      <c r="B80" s="11">
        <v>350233997</v>
      </c>
      <c r="C80" s="11">
        <v>0</v>
      </c>
      <c r="D80" s="11">
        <v>350233997</v>
      </c>
      <c r="E80" s="11">
        <v>266289628</v>
      </c>
      <c r="F80" s="11">
        <v>266289628</v>
      </c>
      <c r="G80" s="11">
        <v>83944369</v>
      </c>
    </row>
    <row r="81" spans="1:7" x14ac:dyDescent="0.2">
      <c r="A81" s="26" t="s">
        <v>59</v>
      </c>
      <c r="B81" s="11">
        <v>1782609300</v>
      </c>
      <c r="C81" s="11">
        <v>0</v>
      </c>
      <c r="D81" s="11">
        <v>1782609300</v>
      </c>
      <c r="E81" s="11">
        <v>1257195383</v>
      </c>
      <c r="F81" s="11">
        <v>1257195383</v>
      </c>
      <c r="G81" s="11">
        <v>525413917</v>
      </c>
    </row>
    <row r="82" spans="1:7" ht="38.25" x14ac:dyDescent="0.2">
      <c r="A82" s="26" t="s">
        <v>60</v>
      </c>
      <c r="B82" s="11">
        <v>158291456</v>
      </c>
      <c r="C82" s="11">
        <v>0</v>
      </c>
      <c r="D82" s="11">
        <v>158291456</v>
      </c>
      <c r="E82" s="11">
        <v>117994877</v>
      </c>
      <c r="F82" s="11">
        <v>117994877</v>
      </c>
      <c r="G82" s="11">
        <v>40296579</v>
      </c>
    </row>
    <row r="83" spans="1:7" x14ac:dyDescent="0.2">
      <c r="A83" s="26" t="s">
        <v>61</v>
      </c>
      <c r="B83" s="11">
        <v>8552082000</v>
      </c>
      <c r="C83" s="11">
        <v>103904941.52000046</v>
      </c>
      <c r="D83" s="11">
        <v>8655986941.5200005</v>
      </c>
      <c r="E83" s="11">
        <v>6279023564.0600004</v>
      </c>
      <c r="F83" s="11">
        <v>6279023564.0600004</v>
      </c>
      <c r="G83" s="11">
        <v>2376963377.46</v>
      </c>
    </row>
    <row r="84" spans="1:7" x14ac:dyDescent="0.2">
      <c r="A84" s="26" t="s">
        <v>62</v>
      </c>
      <c r="B84" s="11">
        <v>22348696</v>
      </c>
      <c r="C84" s="11">
        <v>0</v>
      </c>
      <c r="D84" s="11">
        <v>22348696</v>
      </c>
      <c r="E84" s="11">
        <v>15917771</v>
      </c>
      <c r="F84" s="11">
        <v>15917771</v>
      </c>
      <c r="G84" s="11">
        <v>6430925</v>
      </c>
    </row>
    <row r="85" spans="1:7" ht="15" x14ac:dyDescent="0.2">
      <c r="A85" s="27" t="s">
        <v>150</v>
      </c>
      <c r="B85" s="10">
        <v>58407292289</v>
      </c>
      <c r="C85" s="10">
        <v>770641943.59000397</v>
      </c>
      <c r="D85" s="10">
        <v>59177934232.590004</v>
      </c>
      <c r="E85" s="10">
        <v>39353775540.410011</v>
      </c>
      <c r="F85" s="10">
        <v>39353775540.410011</v>
      </c>
      <c r="G85" s="10">
        <v>19824158692.179993</v>
      </c>
    </row>
    <row r="86" spans="1:7" ht="25.5" x14ac:dyDescent="0.2">
      <c r="A86" s="24" t="s">
        <v>63</v>
      </c>
      <c r="B86" s="10">
        <v>51965303832</v>
      </c>
      <c r="C86" s="10">
        <v>803450926.62000275</v>
      </c>
      <c r="D86" s="10">
        <v>52768754758.620003</v>
      </c>
      <c r="E86" s="10">
        <v>33728195726.450008</v>
      </c>
      <c r="F86" s="10">
        <v>33728195726.450008</v>
      </c>
      <c r="G86" s="10">
        <v>19040559032.169994</v>
      </c>
    </row>
    <row r="87" spans="1:7" x14ac:dyDescent="0.2">
      <c r="A87" s="26" t="s">
        <v>64</v>
      </c>
      <c r="B87" s="11">
        <v>13151840</v>
      </c>
      <c r="C87" s="11">
        <v>0</v>
      </c>
      <c r="D87" s="11">
        <v>13151839.999999998</v>
      </c>
      <c r="E87" s="11">
        <v>5455699.6400000006</v>
      </c>
      <c r="F87" s="11">
        <v>5455699.6400000006</v>
      </c>
      <c r="G87" s="11">
        <v>7696140.3599999975</v>
      </c>
    </row>
    <row r="88" spans="1:7" ht="25.5" x14ac:dyDescent="0.2">
      <c r="A88" s="26" t="s">
        <v>65</v>
      </c>
      <c r="B88" s="11">
        <v>40043527</v>
      </c>
      <c r="C88" s="11">
        <v>1425578</v>
      </c>
      <c r="D88" s="11">
        <v>41469105</v>
      </c>
      <c r="E88" s="11">
        <v>30918832.469999999</v>
      </c>
      <c r="F88" s="11">
        <v>30918832.469999999</v>
      </c>
      <c r="G88" s="11">
        <v>10550272.530000001</v>
      </c>
    </row>
    <row r="89" spans="1:7" x14ac:dyDescent="0.2">
      <c r="A89" s="26" t="s">
        <v>66</v>
      </c>
      <c r="B89" s="11">
        <v>7928987537</v>
      </c>
      <c r="C89" s="11">
        <v>-987755285.22999954</v>
      </c>
      <c r="D89" s="11">
        <v>6941232251.7700005</v>
      </c>
      <c r="E89" s="11">
        <v>3942205728.77</v>
      </c>
      <c r="F89" s="11">
        <v>3942205728.77</v>
      </c>
      <c r="G89" s="11">
        <v>2999026523.0000005</v>
      </c>
    </row>
    <row r="90" spans="1:7" x14ac:dyDescent="0.2">
      <c r="A90" s="26" t="s">
        <v>67</v>
      </c>
      <c r="B90" s="11">
        <v>452501767</v>
      </c>
      <c r="C90" s="11">
        <v>0</v>
      </c>
      <c r="D90" s="11">
        <v>452501767</v>
      </c>
      <c r="E90" s="11">
        <v>160106000</v>
      </c>
      <c r="F90" s="11">
        <v>160106000</v>
      </c>
      <c r="G90" s="11">
        <v>292395767</v>
      </c>
    </row>
    <row r="91" spans="1:7" x14ac:dyDescent="0.2">
      <c r="A91" s="26" t="s">
        <v>68</v>
      </c>
      <c r="B91" s="11">
        <v>126233921</v>
      </c>
      <c r="C91" s="11">
        <v>645675697.59000003</v>
      </c>
      <c r="D91" s="11">
        <v>771909618.59000003</v>
      </c>
      <c r="E91" s="11">
        <v>702610209.13999999</v>
      </c>
      <c r="F91" s="11">
        <v>702610209.13999999</v>
      </c>
      <c r="G91" s="11">
        <v>69299409.450000048</v>
      </c>
    </row>
    <row r="92" spans="1:7" x14ac:dyDescent="0.2">
      <c r="A92" s="26" t="s">
        <v>69</v>
      </c>
      <c r="B92" s="11">
        <v>1449302822</v>
      </c>
      <c r="C92" s="11">
        <v>-188171668</v>
      </c>
      <c r="D92" s="11">
        <v>1261131154</v>
      </c>
      <c r="E92" s="11">
        <v>817180448.85000002</v>
      </c>
      <c r="F92" s="11">
        <v>817180448.85000002</v>
      </c>
      <c r="G92" s="11">
        <v>443950705.14999998</v>
      </c>
    </row>
    <row r="93" spans="1:7" ht="25.5" x14ac:dyDescent="0.2">
      <c r="A93" s="26" t="s">
        <v>70</v>
      </c>
      <c r="B93" s="11">
        <v>128040882</v>
      </c>
      <c r="C93" s="11">
        <v>-1164387.3699999899</v>
      </c>
      <c r="D93" s="11">
        <v>126876494.63000001</v>
      </c>
      <c r="E93" s="11">
        <v>82950431.409999996</v>
      </c>
      <c r="F93" s="11">
        <v>82950431.409999996</v>
      </c>
      <c r="G93" s="11">
        <v>43926063.220000014</v>
      </c>
    </row>
    <row r="94" spans="1:7" x14ac:dyDescent="0.2">
      <c r="A94" s="26" t="s">
        <v>71</v>
      </c>
      <c r="B94" s="11">
        <v>25026274</v>
      </c>
      <c r="C94" s="11">
        <v>136372984.75999999</v>
      </c>
      <c r="D94" s="11">
        <v>161399258.75999999</v>
      </c>
      <c r="E94" s="11">
        <v>12196945.639999999</v>
      </c>
      <c r="F94" s="11">
        <v>12196945.639999999</v>
      </c>
      <c r="G94" s="11">
        <v>149202313.12</v>
      </c>
    </row>
    <row r="95" spans="1:7" x14ac:dyDescent="0.2">
      <c r="A95" s="26" t="s">
        <v>72</v>
      </c>
      <c r="B95" s="11">
        <v>134115128</v>
      </c>
      <c r="C95" s="11">
        <v>4600000</v>
      </c>
      <c r="D95" s="11">
        <v>138715128</v>
      </c>
      <c r="E95" s="11">
        <v>39172391.170000002</v>
      </c>
      <c r="F95" s="11">
        <v>39172391.170000002</v>
      </c>
      <c r="G95" s="11">
        <v>99542736.829999998</v>
      </c>
    </row>
    <row r="96" spans="1:7" x14ac:dyDescent="0.2">
      <c r="A96" s="26" t="s">
        <v>73</v>
      </c>
      <c r="B96" s="11">
        <v>29728790</v>
      </c>
      <c r="C96" s="11">
        <v>-367234.9299999997</v>
      </c>
      <c r="D96" s="11">
        <v>29361555.07</v>
      </c>
      <c r="E96" s="11">
        <v>16741269.75</v>
      </c>
      <c r="F96" s="11">
        <v>16741269.75</v>
      </c>
      <c r="G96" s="11">
        <v>12620285.32</v>
      </c>
    </row>
    <row r="97" spans="1:7" x14ac:dyDescent="0.2">
      <c r="A97" s="26" t="s">
        <v>74</v>
      </c>
      <c r="B97" s="11">
        <v>2606958893</v>
      </c>
      <c r="C97" s="11">
        <v>67572999.75</v>
      </c>
      <c r="D97" s="11">
        <v>2674531892.75</v>
      </c>
      <c r="E97" s="11">
        <v>1529584433.5600004</v>
      </c>
      <c r="F97" s="11">
        <v>1529584433.5600004</v>
      </c>
      <c r="G97" s="11">
        <v>1144947459.1899996</v>
      </c>
    </row>
    <row r="98" spans="1:7" x14ac:dyDescent="0.2">
      <c r="A98" s="26" t="s">
        <v>75</v>
      </c>
      <c r="B98" s="11">
        <v>18520699</v>
      </c>
      <c r="C98" s="11">
        <v>0</v>
      </c>
      <c r="D98" s="11">
        <v>18520699</v>
      </c>
      <c r="E98" s="11">
        <v>10636064.51</v>
      </c>
      <c r="F98" s="11">
        <v>10636064.51</v>
      </c>
      <c r="G98" s="11">
        <v>7884634.4900000002</v>
      </c>
    </row>
    <row r="99" spans="1:7" x14ac:dyDescent="0.2">
      <c r="A99" s="26" t="s">
        <v>76</v>
      </c>
      <c r="B99" s="11">
        <v>165992797</v>
      </c>
      <c r="C99" s="11">
        <v>0</v>
      </c>
      <c r="D99" s="11">
        <v>165992797</v>
      </c>
      <c r="E99" s="11">
        <v>60464420.370000005</v>
      </c>
      <c r="F99" s="11">
        <v>60464420.370000005</v>
      </c>
      <c r="G99" s="11">
        <v>105528376.63</v>
      </c>
    </row>
    <row r="100" spans="1:7" x14ac:dyDescent="0.2">
      <c r="A100" s="26" t="s">
        <v>77</v>
      </c>
      <c r="B100" s="11">
        <v>404091931</v>
      </c>
      <c r="C100" s="11">
        <v>-250000000</v>
      </c>
      <c r="D100" s="11">
        <v>154091931</v>
      </c>
      <c r="E100" s="11">
        <v>102872486.61999997</v>
      </c>
      <c r="F100" s="11">
        <v>102872486.61999997</v>
      </c>
      <c r="G100" s="11">
        <v>51219444.380000025</v>
      </c>
    </row>
    <row r="101" spans="1:7" x14ac:dyDescent="0.2">
      <c r="A101" s="26" t="s">
        <v>78</v>
      </c>
      <c r="B101" s="11">
        <v>2278830</v>
      </c>
      <c r="C101" s="11">
        <v>-2278830</v>
      </c>
      <c r="D101" s="11">
        <v>0</v>
      </c>
      <c r="E101" s="11">
        <v>0</v>
      </c>
      <c r="F101" s="11">
        <v>0</v>
      </c>
      <c r="G101" s="11">
        <v>0</v>
      </c>
    </row>
    <row r="102" spans="1:7" ht="25.5" x14ac:dyDescent="0.2">
      <c r="A102" s="26" t="s">
        <v>79</v>
      </c>
      <c r="B102" s="11">
        <v>0</v>
      </c>
      <c r="C102" s="11">
        <v>516000000</v>
      </c>
      <c r="D102" s="11">
        <v>516000000</v>
      </c>
      <c r="E102" s="11">
        <v>241345657.44</v>
      </c>
      <c r="F102" s="11">
        <v>241345657.44</v>
      </c>
      <c r="G102" s="11">
        <v>274654342.56</v>
      </c>
    </row>
    <row r="103" spans="1:7" x14ac:dyDescent="0.2">
      <c r="A103" s="26" t="s">
        <v>80</v>
      </c>
      <c r="B103" s="11">
        <v>644434</v>
      </c>
      <c r="C103" s="11">
        <v>0</v>
      </c>
      <c r="D103" s="11">
        <v>644434</v>
      </c>
      <c r="E103" s="11">
        <v>105967.62</v>
      </c>
      <c r="F103" s="11">
        <v>105967.62</v>
      </c>
      <c r="G103" s="11">
        <v>538466.38</v>
      </c>
    </row>
    <row r="104" spans="1:7" ht="25.5" x14ac:dyDescent="0.2">
      <c r="A104" s="26" t="s">
        <v>81</v>
      </c>
      <c r="B104" s="11">
        <v>532886300</v>
      </c>
      <c r="C104" s="11">
        <v>0</v>
      </c>
      <c r="D104" s="11">
        <v>532886300</v>
      </c>
      <c r="E104" s="11">
        <v>0</v>
      </c>
      <c r="F104" s="11">
        <v>0</v>
      </c>
      <c r="G104" s="11">
        <v>532886300</v>
      </c>
    </row>
    <row r="105" spans="1:7" x14ac:dyDescent="0.2">
      <c r="A105" s="26" t="s">
        <v>82</v>
      </c>
      <c r="B105" s="11">
        <v>3048000000</v>
      </c>
      <c r="C105" s="11">
        <v>22567054.96999979</v>
      </c>
      <c r="D105" s="11">
        <v>3070567054.9699998</v>
      </c>
      <c r="E105" s="11">
        <v>2218708676.8000002</v>
      </c>
      <c r="F105" s="11">
        <v>2218708676.8000002</v>
      </c>
      <c r="G105" s="11">
        <v>851858378.1699996</v>
      </c>
    </row>
    <row r="106" spans="1:7" x14ac:dyDescent="0.2">
      <c r="A106" s="26" t="s">
        <v>83</v>
      </c>
      <c r="B106" s="11">
        <v>157773627</v>
      </c>
      <c r="C106" s="11">
        <v>0</v>
      </c>
      <c r="D106" s="11">
        <v>157773627.00000003</v>
      </c>
      <c r="E106" s="11">
        <v>53175899.020000003</v>
      </c>
      <c r="F106" s="11">
        <v>53175899.020000003</v>
      </c>
      <c r="G106" s="11">
        <v>104597727.98000002</v>
      </c>
    </row>
    <row r="107" spans="1:7" x14ac:dyDescent="0.2">
      <c r="A107" s="26" t="s">
        <v>84</v>
      </c>
      <c r="B107" s="11">
        <v>2243371475</v>
      </c>
      <c r="C107" s="11">
        <v>0</v>
      </c>
      <c r="D107" s="11">
        <v>2243371475</v>
      </c>
      <c r="E107" s="11">
        <v>1389640395</v>
      </c>
      <c r="F107" s="11">
        <v>1389640395</v>
      </c>
      <c r="G107" s="11">
        <v>853731080</v>
      </c>
    </row>
    <row r="108" spans="1:7" x14ac:dyDescent="0.2">
      <c r="A108" s="26" t="s">
        <v>85</v>
      </c>
      <c r="B108" s="11">
        <v>1001223781</v>
      </c>
      <c r="C108" s="11">
        <v>801465809.1400001</v>
      </c>
      <c r="D108" s="11">
        <v>1802689590.1400001</v>
      </c>
      <c r="E108" s="11">
        <v>1666948988.3300002</v>
      </c>
      <c r="F108" s="11">
        <v>1666948988.3300002</v>
      </c>
      <c r="G108" s="11">
        <v>135740601.80999994</v>
      </c>
    </row>
    <row r="109" spans="1:7" x14ac:dyDescent="0.2">
      <c r="A109" s="26" t="s">
        <v>86</v>
      </c>
      <c r="B109" s="11">
        <v>37436440</v>
      </c>
      <c r="C109" s="11">
        <v>0</v>
      </c>
      <c r="D109" s="11">
        <v>37436440</v>
      </c>
      <c r="E109" s="11">
        <v>23944571.880000003</v>
      </c>
      <c r="F109" s="11">
        <v>23944571.880000003</v>
      </c>
      <c r="G109" s="11">
        <v>13491868.119999997</v>
      </c>
    </row>
    <row r="110" spans="1:7" x14ac:dyDescent="0.2">
      <c r="A110" s="26" t="s">
        <v>87</v>
      </c>
      <c r="B110" s="11">
        <v>308889728</v>
      </c>
      <c r="C110" s="11">
        <v>-8862747.7699999809</v>
      </c>
      <c r="D110" s="11">
        <v>300026980.23000002</v>
      </c>
      <c r="E110" s="11">
        <v>177916181.88</v>
      </c>
      <c r="F110" s="11">
        <v>177916181.88</v>
      </c>
      <c r="G110" s="11">
        <v>122110798.35000002</v>
      </c>
    </row>
    <row r="111" spans="1:7" ht="25.5" x14ac:dyDescent="0.2">
      <c r="A111" s="26" t="s">
        <v>88</v>
      </c>
      <c r="B111" s="11">
        <v>55275659</v>
      </c>
      <c r="C111" s="11">
        <v>99234853.590000004</v>
      </c>
      <c r="D111" s="11">
        <v>154510512.59</v>
      </c>
      <c r="E111" s="11">
        <v>56536571.239999995</v>
      </c>
      <c r="F111" s="11">
        <v>56536571.239999995</v>
      </c>
      <c r="G111" s="11">
        <v>97973941.350000009</v>
      </c>
    </row>
    <row r="112" spans="1:7" x14ac:dyDescent="0.2">
      <c r="A112" s="26" t="s">
        <v>89</v>
      </c>
      <c r="B112" s="11">
        <v>3608532039</v>
      </c>
      <c r="C112" s="11">
        <v>940091105.51000118</v>
      </c>
      <c r="D112" s="11">
        <v>4548623144.5100012</v>
      </c>
      <c r="E112" s="11">
        <v>3190503800.0000005</v>
      </c>
      <c r="F112" s="11">
        <v>3190503800.0000005</v>
      </c>
      <c r="G112" s="11">
        <v>1358119344.5100007</v>
      </c>
    </row>
    <row r="113" spans="1:7" x14ac:dyDescent="0.2">
      <c r="A113" s="26" t="s">
        <v>90</v>
      </c>
      <c r="B113" s="11">
        <v>7493573</v>
      </c>
      <c r="C113" s="11">
        <v>0</v>
      </c>
      <c r="D113" s="11">
        <v>7493573</v>
      </c>
      <c r="E113" s="11">
        <v>5959762.1299999999</v>
      </c>
      <c r="F113" s="11">
        <v>5959762.1299999999</v>
      </c>
      <c r="G113" s="11">
        <v>1533810.87</v>
      </c>
    </row>
    <row r="114" spans="1:7" x14ac:dyDescent="0.2">
      <c r="A114" s="26" t="s">
        <v>91</v>
      </c>
      <c r="B114" s="11">
        <v>106720056</v>
      </c>
      <c r="C114" s="11">
        <v>0</v>
      </c>
      <c r="D114" s="11">
        <v>106720056</v>
      </c>
      <c r="E114" s="11">
        <v>55672408.950000003</v>
      </c>
      <c r="F114" s="11">
        <v>55672408.950000003</v>
      </c>
      <c r="G114" s="11">
        <v>51047647.049999997</v>
      </c>
    </row>
    <row r="115" spans="1:7" x14ac:dyDescent="0.2">
      <c r="A115" s="26" t="s">
        <v>92</v>
      </c>
      <c r="B115" s="11">
        <v>39429086</v>
      </c>
      <c r="C115" s="11">
        <v>7235596</v>
      </c>
      <c r="D115" s="11">
        <v>46664682</v>
      </c>
      <c r="E115" s="11">
        <v>9870515.209999999</v>
      </c>
      <c r="F115" s="11">
        <v>9870515.209999999</v>
      </c>
      <c r="G115" s="11">
        <v>36794166.789999999</v>
      </c>
    </row>
    <row r="116" spans="1:7" x14ac:dyDescent="0.2">
      <c r="A116" s="26" t="s">
        <v>93</v>
      </c>
      <c r="B116" s="11">
        <v>1406487815</v>
      </c>
      <c r="C116" s="11">
        <v>-50241377.710000038</v>
      </c>
      <c r="D116" s="11">
        <v>1356246437.29</v>
      </c>
      <c r="E116" s="11">
        <v>697011900.00999999</v>
      </c>
      <c r="F116" s="11">
        <v>697011900.00999999</v>
      </c>
      <c r="G116" s="11">
        <v>659234537.27999997</v>
      </c>
    </row>
    <row r="117" spans="1:7" x14ac:dyDescent="0.2">
      <c r="A117" s="26" t="s">
        <v>94</v>
      </c>
      <c r="B117" s="11">
        <v>69376147</v>
      </c>
      <c r="C117" s="11">
        <v>16805800</v>
      </c>
      <c r="D117" s="11">
        <v>86181947</v>
      </c>
      <c r="E117" s="11">
        <v>30743796.82</v>
      </c>
      <c r="F117" s="11">
        <v>30743796.82</v>
      </c>
      <c r="G117" s="11">
        <v>55438150.18</v>
      </c>
    </row>
    <row r="118" spans="1:7" x14ac:dyDescent="0.2">
      <c r="A118" s="26" t="s">
        <v>95</v>
      </c>
      <c r="B118" s="11">
        <v>1206477287</v>
      </c>
      <c r="C118" s="11">
        <v>0</v>
      </c>
      <c r="D118" s="11">
        <v>1206477287</v>
      </c>
      <c r="E118" s="11">
        <v>774066727.67999995</v>
      </c>
      <c r="F118" s="11">
        <v>774066727.67999995</v>
      </c>
      <c r="G118" s="11">
        <v>432410559.32000005</v>
      </c>
    </row>
    <row r="119" spans="1:7" x14ac:dyDescent="0.2">
      <c r="A119" s="26" t="s">
        <v>96</v>
      </c>
      <c r="B119" s="11">
        <v>197249619</v>
      </c>
      <c r="C119" s="11">
        <v>6386983.8300000131</v>
      </c>
      <c r="D119" s="11">
        <v>203636602.83000001</v>
      </c>
      <c r="E119" s="11">
        <v>123616063.88</v>
      </c>
      <c r="F119" s="11">
        <v>123616063.88</v>
      </c>
      <c r="G119" s="11">
        <v>80020538.950000018</v>
      </c>
    </row>
    <row r="120" spans="1:7" ht="25.5" x14ac:dyDescent="0.2">
      <c r="A120" s="26" t="s">
        <v>97</v>
      </c>
      <c r="B120" s="11">
        <v>13250262</v>
      </c>
      <c r="C120" s="11">
        <v>-90476.260000001639</v>
      </c>
      <c r="D120" s="11">
        <v>13159785.739999998</v>
      </c>
      <c r="E120" s="11">
        <v>8506451.5700000003</v>
      </c>
      <c r="F120" s="11">
        <v>8506451.5700000003</v>
      </c>
      <c r="G120" s="11">
        <v>4653334.1699999981</v>
      </c>
    </row>
    <row r="121" spans="1:7" x14ac:dyDescent="0.2">
      <c r="A121" s="26" t="s">
        <v>98</v>
      </c>
      <c r="B121" s="11">
        <v>1317738</v>
      </c>
      <c r="C121" s="11">
        <v>-1317738</v>
      </c>
      <c r="D121" s="11">
        <v>0</v>
      </c>
      <c r="E121" s="11">
        <v>0</v>
      </c>
      <c r="F121" s="11">
        <v>0</v>
      </c>
      <c r="G121" s="11">
        <v>0</v>
      </c>
    </row>
    <row r="122" spans="1:7" x14ac:dyDescent="0.2">
      <c r="A122" s="26" t="s">
        <v>99</v>
      </c>
      <c r="B122" s="11">
        <v>45390351</v>
      </c>
      <c r="C122" s="11">
        <v>30096627.790000007</v>
      </c>
      <c r="D122" s="11">
        <v>75486978.790000007</v>
      </c>
      <c r="E122" s="11">
        <v>31378969.02</v>
      </c>
      <c r="F122" s="11">
        <v>31378969.02</v>
      </c>
      <c r="G122" s="11">
        <v>44108009.770000011</v>
      </c>
    </row>
    <row r="123" spans="1:7" x14ac:dyDescent="0.2">
      <c r="A123" s="26" t="s">
        <v>100</v>
      </c>
      <c r="B123" s="11">
        <v>17385090791</v>
      </c>
      <c r="C123" s="11">
        <v>-998581614.25</v>
      </c>
      <c r="D123" s="11">
        <v>16386509176.75</v>
      </c>
      <c r="E123" s="11">
        <v>9824685845.3900013</v>
      </c>
      <c r="F123" s="11">
        <v>9824685845.3900013</v>
      </c>
      <c r="G123" s="11">
        <v>6561823331.3599987</v>
      </c>
    </row>
    <row r="124" spans="1:7" x14ac:dyDescent="0.2">
      <c r="A124" s="26" t="s">
        <v>101</v>
      </c>
      <c r="B124" s="11">
        <v>146555641</v>
      </c>
      <c r="C124" s="11">
        <v>-1476407.4700000286</v>
      </c>
      <c r="D124" s="11">
        <v>145079233.52999997</v>
      </c>
      <c r="E124" s="11">
        <v>81402609.230000004</v>
      </c>
      <c r="F124" s="11">
        <v>81402609.230000004</v>
      </c>
      <c r="G124" s="11">
        <v>63676624.299999967</v>
      </c>
    </row>
    <row r="125" spans="1:7" x14ac:dyDescent="0.2">
      <c r="A125" s="26" t="s">
        <v>102</v>
      </c>
      <c r="B125" s="11">
        <v>16709087</v>
      </c>
      <c r="C125" s="11">
        <v>-469398.33000000007</v>
      </c>
      <c r="D125" s="11">
        <v>16239688.67</v>
      </c>
      <c r="E125" s="11">
        <v>10908329.83</v>
      </c>
      <c r="F125" s="11">
        <v>10908329.83</v>
      </c>
      <c r="G125" s="11">
        <v>5331358.84</v>
      </c>
    </row>
    <row r="126" spans="1:7" ht="25.5" x14ac:dyDescent="0.2">
      <c r="A126" s="26" t="s">
        <v>103</v>
      </c>
      <c r="B126" s="11">
        <v>12505253</v>
      </c>
      <c r="C126" s="11">
        <v>-1302998.9900000002</v>
      </c>
      <c r="D126" s="11">
        <v>11202254.01</v>
      </c>
      <c r="E126" s="11">
        <v>4184985.89</v>
      </c>
      <c r="F126" s="11">
        <v>4184985.89</v>
      </c>
      <c r="G126" s="11">
        <v>7017268.1199999992</v>
      </c>
    </row>
    <row r="127" spans="1:7" x14ac:dyDescent="0.2">
      <c r="A127" s="26" t="s">
        <v>104</v>
      </c>
      <c r="B127" s="11">
        <v>6735561108</v>
      </c>
      <c r="C127" s="11">
        <v>0</v>
      </c>
      <c r="D127" s="11">
        <v>6735561108</v>
      </c>
      <c r="E127" s="11">
        <v>5514126359.9900007</v>
      </c>
      <c r="F127" s="11">
        <v>5514126359.9900007</v>
      </c>
      <c r="G127" s="11">
        <v>1221434748.0099993</v>
      </c>
    </row>
    <row r="128" spans="1:7" x14ac:dyDescent="0.2">
      <c r="A128" s="26" t="s">
        <v>105</v>
      </c>
      <c r="B128" s="11">
        <v>56680897</v>
      </c>
      <c r="C128" s="11">
        <v>0</v>
      </c>
      <c r="D128" s="11">
        <v>56680897</v>
      </c>
      <c r="E128" s="11">
        <v>24138929.740000002</v>
      </c>
      <c r="F128" s="11">
        <v>24138929.740000002</v>
      </c>
      <c r="G128" s="11">
        <v>32541967.259999998</v>
      </c>
    </row>
    <row r="129" spans="1:7" s="12" customFormat="1" x14ac:dyDescent="0.25">
      <c r="A129" s="24" t="s">
        <v>106</v>
      </c>
      <c r="B129" s="10">
        <v>6274845001</v>
      </c>
      <c r="C129" s="10">
        <v>94308664.38999939</v>
      </c>
      <c r="D129" s="10">
        <v>6369153665.3899994</v>
      </c>
      <c r="E129" s="10">
        <v>5590548698.3899994</v>
      </c>
      <c r="F129" s="10">
        <v>5590548698.3899994</v>
      </c>
      <c r="G129" s="10">
        <v>778604967</v>
      </c>
    </row>
    <row r="130" spans="1:7" s="12" customFormat="1" x14ac:dyDescent="0.25">
      <c r="A130" s="26" t="s">
        <v>107</v>
      </c>
      <c r="B130" s="11">
        <v>3114419839</v>
      </c>
      <c r="C130" s="11">
        <v>0</v>
      </c>
      <c r="D130" s="11">
        <v>3114419839</v>
      </c>
      <c r="E130" s="11">
        <v>2335814872</v>
      </c>
      <c r="F130" s="11">
        <v>2335814872</v>
      </c>
      <c r="G130" s="11">
        <v>778604967</v>
      </c>
    </row>
    <row r="131" spans="1:7" s="12" customFormat="1" x14ac:dyDescent="0.25">
      <c r="A131" s="26" t="s">
        <v>108</v>
      </c>
      <c r="B131" s="11">
        <v>3160425162</v>
      </c>
      <c r="C131" s="11">
        <v>94308664.389999866</v>
      </c>
      <c r="D131" s="11">
        <v>3254733826.3899999</v>
      </c>
      <c r="E131" s="11">
        <v>3254733826.3899999</v>
      </c>
      <c r="F131" s="11">
        <v>3254733826.3899999</v>
      </c>
      <c r="G131" s="11">
        <v>0</v>
      </c>
    </row>
    <row r="132" spans="1:7" s="12" customFormat="1" ht="25.5" x14ac:dyDescent="0.25">
      <c r="A132" s="24" t="s">
        <v>143</v>
      </c>
      <c r="B132" s="10">
        <v>167143456</v>
      </c>
      <c r="C132" s="10">
        <v>-127117647.42</v>
      </c>
      <c r="D132" s="10">
        <v>40025808.579999998</v>
      </c>
      <c r="E132" s="10">
        <v>35031115.57</v>
      </c>
      <c r="F132" s="10">
        <v>35031115.57</v>
      </c>
      <c r="G132" s="10">
        <v>4994693.0099999979</v>
      </c>
    </row>
    <row r="133" spans="1:7" x14ac:dyDescent="0.2">
      <c r="A133" s="26" t="s">
        <v>109</v>
      </c>
      <c r="B133" s="11">
        <v>167143456</v>
      </c>
      <c r="C133" s="11">
        <v>-167143456</v>
      </c>
      <c r="D133" s="11">
        <v>0</v>
      </c>
      <c r="E133" s="11">
        <v>0</v>
      </c>
      <c r="F133" s="11">
        <v>0</v>
      </c>
      <c r="G133" s="11">
        <v>0</v>
      </c>
    </row>
    <row r="134" spans="1:7" x14ac:dyDescent="0.2">
      <c r="A134" s="37" t="s">
        <v>144</v>
      </c>
      <c r="B134" s="38">
        <v>0</v>
      </c>
      <c r="C134" s="38">
        <v>40025808.579999998</v>
      </c>
      <c r="D134" s="38">
        <v>40025808.579999998</v>
      </c>
      <c r="E134" s="38">
        <v>35031115.57</v>
      </c>
      <c r="F134" s="38">
        <v>35031115.57</v>
      </c>
      <c r="G134" s="38">
        <v>4994693.0099999979</v>
      </c>
    </row>
    <row r="135" spans="1:7" ht="15.75" thickBot="1" x14ac:dyDescent="0.25">
      <c r="A135" s="28" t="s">
        <v>149</v>
      </c>
      <c r="B135" s="13">
        <v>283905978997</v>
      </c>
      <c r="C135" s="13">
        <v>11225134209.569984</v>
      </c>
      <c r="D135" s="13">
        <v>295131113206.57001</v>
      </c>
      <c r="E135" s="13">
        <v>187015438457.62003</v>
      </c>
      <c r="F135" s="13">
        <v>187015438457.62003</v>
      </c>
      <c r="G135" s="13">
        <v>108115674748.94995</v>
      </c>
    </row>
    <row r="136" spans="1:7" ht="15.75" thickTop="1" x14ac:dyDescent="0.25">
      <c r="A136" s="14" t="s">
        <v>154</v>
      </c>
      <c r="B136"/>
      <c r="C136"/>
      <c r="D136"/>
      <c r="E136"/>
      <c r="F136"/>
      <c r="G136"/>
    </row>
    <row r="137" spans="1:7" ht="23.25" customHeight="1" x14ac:dyDescent="0.2">
      <c r="A137" s="64" t="s">
        <v>155</v>
      </c>
      <c r="B137" s="64"/>
      <c r="C137" s="64"/>
      <c r="D137" s="64"/>
      <c r="E137" s="64"/>
      <c r="F137" s="64"/>
      <c r="G137" s="64"/>
    </row>
    <row r="138" spans="1:7" ht="15" x14ac:dyDescent="0.25">
      <c r="A138" s="14" t="s">
        <v>156</v>
      </c>
      <c r="B138"/>
      <c r="C138"/>
      <c r="D138"/>
      <c r="E138"/>
      <c r="F138"/>
      <c r="G138"/>
    </row>
    <row r="139" spans="1:7" ht="15" x14ac:dyDescent="0.25">
      <c r="A139" s="14" t="s">
        <v>110</v>
      </c>
      <c r="B139"/>
      <c r="C139"/>
      <c r="D139"/>
      <c r="E139"/>
      <c r="F139"/>
      <c r="G139"/>
    </row>
    <row r="140" spans="1:7" ht="15" x14ac:dyDescent="0.25">
      <c r="A140" s="14" t="s">
        <v>157</v>
      </c>
      <c r="B140"/>
      <c r="C140"/>
      <c r="D140"/>
      <c r="E140"/>
      <c r="F140"/>
      <c r="G140"/>
    </row>
    <row r="141" spans="1:7" ht="15" x14ac:dyDescent="0.25">
      <c r="A141" s="14" t="s">
        <v>123</v>
      </c>
      <c r="B141"/>
      <c r="C141"/>
      <c r="D141"/>
      <c r="E141"/>
      <c r="F141"/>
      <c r="G141"/>
    </row>
  </sheetData>
  <sheetProtection formatCells="0" formatColumns="0" formatRows="0" insertRows="0"/>
  <mergeCells count="8">
    <mergeCell ref="A137:G137"/>
    <mergeCell ref="A6:A7"/>
    <mergeCell ref="G6:G7"/>
    <mergeCell ref="A1:G1"/>
    <mergeCell ref="A2:G2"/>
    <mergeCell ref="A3:G3"/>
    <mergeCell ref="A4:G4"/>
    <mergeCell ref="A5:G5"/>
  </mergeCells>
  <printOptions horizontalCentered="1"/>
  <pageMargins left="0.35433070866141736" right="0.19685039370078741" top="0.82677165354330717" bottom="0.59055118110236227" header="0.19685039370078741" footer="0.19685039370078741"/>
  <pageSetup paperSize="119" scale="96" fitToHeight="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DBF1E-5C88-4213-9ADD-1B47ADE27B67}">
  <dimension ref="A1:DA131"/>
  <sheetViews>
    <sheetView tabSelected="1" zoomScale="80" zoomScaleNormal="80" zoomScaleSheetLayoutView="80" zoomScalePageLayoutView="85" workbookViewId="0">
      <selection activeCell="B24" sqref="B24"/>
    </sheetView>
  </sheetViews>
  <sheetFormatPr baseColWidth="10" defaultColWidth="11.42578125" defaultRowHeight="12.75" x14ac:dyDescent="0.2"/>
  <cols>
    <col min="1" max="1" width="54.140625" style="9" bestFit="1" customWidth="1" collapsed="1"/>
    <col min="2" max="7" width="17" style="9" customWidth="1" collapsed="1"/>
    <col min="8" max="20" width="9.5703125" style="9" customWidth="1"/>
    <col min="21" max="21" width="9.5703125" style="9" customWidth="1" collapsed="1"/>
    <col min="22" max="102" width="2.7109375" style="9" customWidth="1" collapsed="1"/>
    <col min="103" max="103" width="11.42578125" style="9" collapsed="1"/>
    <col min="104" max="105" width="11.42578125" style="9"/>
    <col min="106" max="16384" width="11.42578125" style="9" collapsed="1"/>
  </cols>
  <sheetData>
    <row r="1" spans="1:8" s="1" customFormat="1" x14ac:dyDescent="0.25">
      <c r="A1" s="43" t="s">
        <v>0</v>
      </c>
      <c r="B1" s="43"/>
      <c r="C1" s="43"/>
      <c r="D1" s="43"/>
      <c r="E1" s="43"/>
      <c r="F1" s="43"/>
      <c r="G1" s="43"/>
    </row>
    <row r="2" spans="1:8" s="1" customFormat="1" x14ac:dyDescent="0.25">
      <c r="A2" s="43" t="s">
        <v>1</v>
      </c>
      <c r="B2" s="43"/>
      <c r="C2" s="43"/>
      <c r="D2" s="43"/>
      <c r="E2" s="43"/>
      <c r="F2" s="43"/>
      <c r="G2" s="43"/>
    </row>
    <row r="3" spans="1:8" s="1" customFormat="1" x14ac:dyDescent="0.25">
      <c r="A3" s="44" t="s">
        <v>145</v>
      </c>
      <c r="B3" s="44"/>
      <c r="C3" s="44"/>
      <c r="D3" s="44"/>
      <c r="E3" s="44"/>
      <c r="F3" s="44"/>
      <c r="G3" s="44"/>
    </row>
    <row r="4" spans="1:8" s="1" customFormat="1" x14ac:dyDescent="0.25">
      <c r="A4" s="45" t="str">
        <f>+EP_02!A4</f>
        <v>Del 1 de enero al 30 de septiembre de 2025p/</v>
      </c>
      <c r="B4" s="45"/>
      <c r="C4" s="45"/>
      <c r="D4" s="45"/>
      <c r="E4" s="45"/>
      <c r="F4" s="45"/>
      <c r="G4" s="45"/>
    </row>
    <row r="5" spans="1:8" s="1" customFormat="1" x14ac:dyDescent="0.25">
      <c r="A5" s="46" t="str">
        <f>+EP_02!A5</f>
        <v>(Cifras en Pesos)</v>
      </c>
      <c r="B5" s="46"/>
      <c r="C5" s="46"/>
      <c r="D5" s="46"/>
      <c r="E5" s="46"/>
      <c r="F5" s="46"/>
      <c r="G5" s="46"/>
    </row>
    <row r="6" spans="1:8" s="4" customFormat="1" ht="15" x14ac:dyDescent="0.2">
      <c r="A6" s="39" t="s">
        <v>2</v>
      </c>
      <c r="B6" s="2"/>
      <c r="C6" s="3"/>
      <c r="D6" s="3" t="s">
        <v>147</v>
      </c>
      <c r="E6" s="3"/>
      <c r="F6" s="3"/>
      <c r="G6" s="41" t="s">
        <v>121</v>
      </c>
    </row>
    <row r="7" spans="1:8" s="4" customFormat="1" ht="26.25" thickBot="1" x14ac:dyDescent="0.25">
      <c r="A7" s="40"/>
      <c r="B7" s="5" t="s">
        <v>3</v>
      </c>
      <c r="C7" s="6" t="s">
        <v>4</v>
      </c>
      <c r="D7" s="5" t="s">
        <v>5</v>
      </c>
      <c r="E7" s="5" t="s">
        <v>148</v>
      </c>
      <c r="F7" s="7" t="s">
        <v>7</v>
      </c>
      <c r="G7" s="42"/>
    </row>
    <row r="8" spans="1:8" ht="24.75" customHeight="1" thickTop="1" x14ac:dyDescent="0.2">
      <c r="A8" s="18" t="s">
        <v>111</v>
      </c>
      <c r="B8" s="11">
        <v>201181647461</v>
      </c>
      <c r="C8" s="16">
        <v>9937762822.4801331</v>
      </c>
      <c r="D8" s="11">
        <v>211119410283.48013</v>
      </c>
      <c r="E8" s="11">
        <v>129186263772.16994</v>
      </c>
      <c r="F8" s="11">
        <v>129186263772.16994</v>
      </c>
      <c r="G8" s="17">
        <v>81933146511.310196</v>
      </c>
    </row>
    <row r="9" spans="1:8" ht="24.75" customHeight="1" x14ac:dyDescent="0.2">
      <c r="A9" s="15" t="s">
        <v>160</v>
      </c>
      <c r="B9" s="11">
        <v>2194503270</v>
      </c>
      <c r="C9" s="11">
        <v>100450000</v>
      </c>
      <c r="D9" s="11">
        <v>2294953270</v>
      </c>
      <c r="E9" s="11">
        <v>1688965126</v>
      </c>
      <c r="F9" s="11">
        <v>1688965126</v>
      </c>
      <c r="G9" s="17">
        <v>605988144</v>
      </c>
    </row>
    <row r="10" spans="1:8" ht="24.75" customHeight="1" x14ac:dyDescent="0.25">
      <c r="A10" s="15" t="s">
        <v>158</v>
      </c>
      <c r="B10" s="11">
        <v>7674112294</v>
      </c>
      <c r="C10" s="11">
        <v>312374501.97999954</v>
      </c>
      <c r="D10" s="11">
        <v>7986486795.9799995</v>
      </c>
      <c r="E10" s="11">
        <v>6068682048.9799995</v>
      </c>
      <c r="F10" s="11">
        <v>6068682048.9799995</v>
      </c>
      <c r="G10" s="17">
        <v>1917804747</v>
      </c>
      <c r="H10"/>
    </row>
    <row r="11" spans="1:8" ht="24.75" customHeight="1" x14ac:dyDescent="0.25">
      <c r="A11" s="15" t="s">
        <v>159</v>
      </c>
      <c r="B11" s="11">
        <v>14448423683</v>
      </c>
      <c r="C11" s="11">
        <v>103904941.52000046</v>
      </c>
      <c r="D11" s="11">
        <v>14552328624.52</v>
      </c>
      <c r="E11" s="11">
        <v>10717751970.060001</v>
      </c>
      <c r="F11" s="11">
        <v>10717751970.060001</v>
      </c>
      <c r="G11" s="17">
        <v>3834576654.4599991</v>
      </c>
      <c r="H11"/>
    </row>
    <row r="12" spans="1:8" ht="24.75" customHeight="1" thickBot="1" x14ac:dyDescent="0.3">
      <c r="A12" s="21" t="s">
        <v>149</v>
      </c>
      <c r="B12" s="13">
        <v>225498686708</v>
      </c>
      <c r="C12" s="13">
        <v>10454492265.980133</v>
      </c>
      <c r="D12" s="13">
        <v>235953178973.98013</v>
      </c>
      <c r="E12" s="13">
        <v>147661662917.20993</v>
      </c>
      <c r="F12" s="13">
        <v>147661662917.20993</v>
      </c>
      <c r="G12" s="13">
        <v>88291516056.770203</v>
      </c>
      <c r="H12"/>
    </row>
    <row r="13" spans="1:8" ht="13.5" customHeight="1" thickTop="1" x14ac:dyDescent="0.25">
      <c r="A13" s="14" t="s">
        <v>154</v>
      </c>
      <c r="B13"/>
      <c r="C13"/>
      <c r="D13"/>
      <c r="E13"/>
      <c r="F13"/>
      <c r="G13"/>
    </row>
    <row r="14" spans="1:8" ht="27" customHeight="1" x14ac:dyDescent="0.2">
      <c r="A14" s="64" t="s">
        <v>155</v>
      </c>
      <c r="B14" s="64"/>
      <c r="C14" s="64"/>
      <c r="D14" s="64"/>
      <c r="E14" s="64"/>
      <c r="F14" s="64"/>
      <c r="G14" s="64"/>
    </row>
    <row r="15" spans="1:8" ht="13.5" customHeight="1" x14ac:dyDescent="0.25">
      <c r="A15" s="14" t="s">
        <v>156</v>
      </c>
      <c r="B15"/>
      <c r="C15"/>
      <c r="D15"/>
      <c r="E15"/>
      <c r="F15"/>
      <c r="G15"/>
    </row>
    <row r="16" spans="1:8" ht="13.5" customHeight="1" x14ac:dyDescent="0.25">
      <c r="A16" s="14" t="s">
        <v>110</v>
      </c>
      <c r="B16"/>
      <c r="C16"/>
      <c r="D16"/>
      <c r="E16"/>
      <c r="F16"/>
      <c r="G16"/>
    </row>
    <row r="17" spans="1:7" s="12" customFormat="1" ht="13.5" customHeight="1" x14ac:dyDescent="0.25">
      <c r="A17" s="14" t="s">
        <v>157</v>
      </c>
      <c r="B17"/>
      <c r="C17"/>
      <c r="D17"/>
      <c r="E17"/>
      <c r="F17"/>
      <c r="G17"/>
    </row>
    <row r="18" spans="1:7" s="12" customFormat="1" ht="20.25" customHeight="1" x14ac:dyDescent="0.25">
      <c r="A18" s="14" t="s">
        <v>123</v>
      </c>
      <c r="B18"/>
      <c r="C18"/>
      <c r="D18"/>
      <c r="E18"/>
      <c r="F18"/>
      <c r="G18"/>
    </row>
    <row r="20" spans="1:7" x14ac:dyDescent="0.2">
      <c r="C20" s="29"/>
    </row>
    <row r="22" spans="1:7" ht="15" x14ac:dyDescent="0.2">
      <c r="A22" s="55" t="s">
        <v>161</v>
      </c>
      <c r="B22" s="56"/>
      <c r="C22" s="56"/>
      <c r="D22" s="56"/>
      <c r="E22" s="56"/>
      <c r="F22" s="56"/>
      <c r="G22" s="57"/>
    </row>
    <row r="23" spans="1:7" x14ac:dyDescent="0.2">
      <c r="A23" s="58" t="s">
        <v>1</v>
      </c>
      <c r="B23" s="59"/>
      <c r="C23" s="59"/>
      <c r="D23" s="59"/>
      <c r="E23" s="59"/>
      <c r="F23" s="59"/>
      <c r="G23" s="60"/>
    </row>
    <row r="24" spans="1:7" ht="12.75" customHeight="1" x14ac:dyDescent="0.2">
      <c r="A24" s="61" t="s">
        <v>145</v>
      </c>
      <c r="B24" s="62"/>
      <c r="C24" s="62"/>
      <c r="D24" s="62"/>
      <c r="E24" s="62"/>
      <c r="F24" s="62"/>
      <c r="G24" s="63"/>
    </row>
    <row r="25" spans="1:7" x14ac:dyDescent="0.2">
      <c r="A25" s="47" t="str">
        <f>+A4</f>
        <v>Del 1 de enero al 30 de septiembre de 2025p/</v>
      </c>
      <c r="B25" s="48"/>
      <c r="C25" s="48"/>
      <c r="D25" s="48"/>
      <c r="E25" s="48"/>
      <c r="F25" s="48"/>
      <c r="G25" s="49"/>
    </row>
    <row r="26" spans="1:7" x14ac:dyDescent="0.2">
      <c r="A26" s="50" t="str">
        <f>+A5</f>
        <v>(Cifras en Pesos)</v>
      </c>
      <c r="B26" s="51"/>
      <c r="C26" s="51"/>
      <c r="D26" s="51"/>
      <c r="E26" s="51"/>
      <c r="F26" s="51"/>
      <c r="G26" s="52"/>
    </row>
    <row r="27" spans="1:7" ht="15" x14ac:dyDescent="0.2">
      <c r="A27" s="53" t="s">
        <v>2</v>
      </c>
      <c r="B27" s="2"/>
      <c r="C27" s="3"/>
      <c r="D27" s="3" t="s">
        <v>147</v>
      </c>
      <c r="E27" s="3"/>
      <c r="F27" s="36"/>
      <c r="G27" s="54" t="s">
        <v>121</v>
      </c>
    </row>
    <row r="28" spans="1:7" ht="25.5" x14ac:dyDescent="0.2">
      <c r="A28" s="53"/>
      <c r="B28" s="34" t="s">
        <v>3</v>
      </c>
      <c r="C28" s="35" t="s">
        <v>4</v>
      </c>
      <c r="D28" s="34" t="s">
        <v>5</v>
      </c>
      <c r="E28" s="34" t="s">
        <v>6</v>
      </c>
      <c r="F28" s="34" t="s">
        <v>7</v>
      </c>
      <c r="G28" s="54"/>
    </row>
    <row r="29" spans="1:7" ht="26.25" customHeight="1" x14ac:dyDescent="0.2">
      <c r="A29" s="30" t="s">
        <v>112</v>
      </c>
      <c r="B29" s="31">
        <v>51965303832</v>
      </c>
      <c r="C29" s="32">
        <v>803450926.61998749</v>
      </c>
      <c r="D29" s="31">
        <v>52768754758.619987</v>
      </c>
      <c r="E29" s="31">
        <v>33728195726.449997</v>
      </c>
      <c r="F29" s="31">
        <v>33728195726.449997</v>
      </c>
      <c r="G29" s="33">
        <v>19040559032.169991</v>
      </c>
    </row>
    <row r="30" spans="1:7" ht="26.25" customHeight="1" x14ac:dyDescent="0.2">
      <c r="A30" s="15" t="s">
        <v>113</v>
      </c>
      <c r="B30" s="11">
        <v>6274845001</v>
      </c>
      <c r="C30" s="11">
        <v>94308664.38999939</v>
      </c>
      <c r="D30" s="11">
        <v>6369153665.3899994</v>
      </c>
      <c r="E30" s="11">
        <v>5590548698.3899994</v>
      </c>
      <c r="F30" s="11">
        <v>5590548698.3899994</v>
      </c>
      <c r="G30" s="17">
        <v>778604967</v>
      </c>
    </row>
    <row r="31" spans="1:7" ht="26.25" customHeight="1" x14ac:dyDescent="0.2">
      <c r="A31" s="15" t="s">
        <v>114</v>
      </c>
      <c r="B31" s="11">
        <v>167143456</v>
      </c>
      <c r="C31" s="11">
        <v>-127117647.42</v>
      </c>
      <c r="D31" s="11">
        <v>40025808.579999998</v>
      </c>
      <c r="E31" s="11">
        <v>35031115.57</v>
      </c>
      <c r="F31" s="11">
        <v>35031115.57</v>
      </c>
      <c r="G31" s="17">
        <v>4994693.0099999979</v>
      </c>
    </row>
    <row r="32" spans="1:7" ht="26.25" customHeight="1" x14ac:dyDescent="0.2">
      <c r="A32" s="15" t="s">
        <v>115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7">
        <v>0</v>
      </c>
    </row>
    <row r="33" spans="1:7" ht="26.25" customHeight="1" x14ac:dyDescent="0.2">
      <c r="A33" s="15" t="s">
        <v>116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7">
        <v>0</v>
      </c>
    </row>
    <row r="34" spans="1:7" ht="26.25" customHeight="1" x14ac:dyDescent="0.2">
      <c r="A34" s="15" t="s">
        <v>117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7">
        <v>0</v>
      </c>
    </row>
    <row r="35" spans="1:7" ht="26.25" customHeight="1" x14ac:dyDescent="0.2">
      <c r="A35" s="15" t="s">
        <v>118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7">
        <v>0</v>
      </c>
    </row>
    <row r="36" spans="1:7" ht="26.25" customHeight="1" thickBot="1" x14ac:dyDescent="0.25">
      <c r="A36" s="21" t="s">
        <v>149</v>
      </c>
      <c r="B36" s="13">
        <v>58407292289</v>
      </c>
      <c r="C36" s="13">
        <v>770641943.58998692</v>
      </c>
      <c r="D36" s="13">
        <v>59177934232.589989</v>
      </c>
      <c r="E36" s="13">
        <v>39353775540.409996</v>
      </c>
      <c r="F36" s="13">
        <v>39353775540.409996</v>
      </c>
      <c r="G36" s="13">
        <v>19824158692.179989</v>
      </c>
    </row>
    <row r="37" spans="1:7" ht="13.5" customHeight="1" thickTop="1" x14ac:dyDescent="0.25">
      <c r="A37" s="14" t="s">
        <v>154</v>
      </c>
      <c r="B37"/>
      <c r="C37"/>
      <c r="D37"/>
      <c r="E37"/>
      <c r="F37"/>
      <c r="G37"/>
    </row>
    <row r="38" spans="1:7" ht="23.25" customHeight="1" x14ac:dyDescent="0.2">
      <c r="A38" s="64" t="s">
        <v>155</v>
      </c>
      <c r="B38" s="64"/>
      <c r="C38" s="64"/>
      <c r="D38" s="64"/>
      <c r="E38" s="64"/>
      <c r="F38" s="64"/>
      <c r="G38" s="64"/>
    </row>
    <row r="39" spans="1:7" ht="13.5" customHeight="1" x14ac:dyDescent="0.25">
      <c r="A39" s="14" t="s">
        <v>156</v>
      </c>
      <c r="B39"/>
      <c r="C39"/>
      <c r="D39"/>
      <c r="E39"/>
      <c r="F39"/>
      <c r="G39"/>
    </row>
    <row r="40" spans="1:7" ht="13.5" customHeight="1" x14ac:dyDescent="0.25">
      <c r="A40" s="14" t="s">
        <v>110</v>
      </c>
      <c r="B40"/>
      <c r="C40"/>
      <c r="D40"/>
      <c r="E40"/>
      <c r="F40"/>
      <c r="G40"/>
    </row>
    <row r="41" spans="1:7" s="12" customFormat="1" ht="13.5" customHeight="1" x14ac:dyDescent="0.25">
      <c r="A41" s="14" t="s">
        <v>157</v>
      </c>
      <c r="B41"/>
      <c r="C41"/>
      <c r="D41"/>
      <c r="E41"/>
      <c r="F41"/>
      <c r="G41"/>
    </row>
    <row r="42" spans="1:7" s="12" customFormat="1" ht="13.5" customHeight="1" x14ac:dyDescent="0.25">
      <c r="A42" s="14" t="s">
        <v>123</v>
      </c>
      <c r="B42"/>
      <c r="C42"/>
      <c r="D42"/>
      <c r="E42"/>
      <c r="F42"/>
      <c r="G42"/>
    </row>
    <row r="45" spans="1:7" x14ac:dyDescent="0.2">
      <c r="A45" s="14" t="s">
        <v>120</v>
      </c>
    </row>
    <row r="46" spans="1:7" x14ac:dyDescent="0.2">
      <c r="A46" s="22"/>
    </row>
    <row r="47" spans="1:7" x14ac:dyDescent="0.2">
      <c r="A47" s="19"/>
    </row>
    <row r="48" spans="1:7" x14ac:dyDescent="0.2">
      <c r="A48" s="19"/>
    </row>
    <row r="49" spans="1:1" x14ac:dyDescent="0.2">
      <c r="A49" s="19"/>
    </row>
    <row r="50" spans="1:1" x14ac:dyDescent="0.2">
      <c r="A50" s="19"/>
    </row>
    <row r="51" spans="1:1" x14ac:dyDescent="0.2">
      <c r="A51" s="19"/>
    </row>
    <row r="52" spans="1:1" x14ac:dyDescent="0.2">
      <c r="A52" s="19"/>
    </row>
    <row r="53" spans="1:1" x14ac:dyDescent="0.2">
      <c r="A53" s="19"/>
    </row>
    <row r="54" spans="1:1" x14ac:dyDescent="0.2">
      <c r="A54" s="19"/>
    </row>
    <row r="55" spans="1:1" x14ac:dyDescent="0.2">
      <c r="A55" s="19"/>
    </row>
    <row r="56" spans="1:1" x14ac:dyDescent="0.2">
      <c r="A56" s="19"/>
    </row>
    <row r="57" spans="1:1" x14ac:dyDescent="0.2">
      <c r="A57" s="19"/>
    </row>
    <row r="58" spans="1:1" x14ac:dyDescent="0.2">
      <c r="A58" s="19"/>
    </row>
    <row r="59" spans="1:1" x14ac:dyDescent="0.2">
      <c r="A59" s="19"/>
    </row>
    <row r="60" spans="1:1" x14ac:dyDescent="0.2">
      <c r="A60" s="19"/>
    </row>
    <row r="61" spans="1:1" x14ac:dyDescent="0.2">
      <c r="A61" s="19"/>
    </row>
    <row r="62" spans="1:1" x14ac:dyDescent="0.2">
      <c r="A62" s="19"/>
    </row>
    <row r="63" spans="1:1" x14ac:dyDescent="0.2">
      <c r="A63" s="19"/>
    </row>
    <row r="64" spans="1:1" x14ac:dyDescent="0.2">
      <c r="A64" s="19"/>
    </row>
    <row r="65" spans="1:1" x14ac:dyDescent="0.2">
      <c r="A65" s="19"/>
    </row>
    <row r="66" spans="1:1" x14ac:dyDescent="0.2">
      <c r="A66" s="19"/>
    </row>
    <row r="67" spans="1:1" x14ac:dyDescent="0.2">
      <c r="A67" s="19"/>
    </row>
    <row r="68" spans="1:1" x14ac:dyDescent="0.2">
      <c r="A68" s="19"/>
    </row>
    <row r="69" spans="1:1" x14ac:dyDescent="0.2">
      <c r="A69" s="19"/>
    </row>
    <row r="70" spans="1:1" x14ac:dyDescent="0.2">
      <c r="A70" s="19"/>
    </row>
    <row r="71" spans="1:1" x14ac:dyDescent="0.2">
      <c r="A71" s="19"/>
    </row>
    <row r="72" spans="1:1" x14ac:dyDescent="0.2">
      <c r="A72" s="19"/>
    </row>
    <row r="73" spans="1:1" x14ac:dyDescent="0.2">
      <c r="A73" s="19"/>
    </row>
    <row r="74" spans="1:1" x14ac:dyDescent="0.2">
      <c r="A74" s="19"/>
    </row>
    <row r="75" spans="1:1" x14ac:dyDescent="0.2">
      <c r="A75" s="19"/>
    </row>
    <row r="76" spans="1:1" x14ac:dyDescent="0.2">
      <c r="A76" s="19"/>
    </row>
    <row r="77" spans="1:1" x14ac:dyDescent="0.2">
      <c r="A77" s="19"/>
    </row>
    <row r="78" spans="1:1" x14ac:dyDescent="0.2">
      <c r="A78" s="19"/>
    </row>
    <row r="79" spans="1:1" x14ac:dyDescent="0.2">
      <c r="A79" s="19"/>
    </row>
    <row r="80" spans="1:1" x14ac:dyDescent="0.2">
      <c r="A80" s="19"/>
    </row>
    <row r="81" spans="1:1" x14ac:dyDescent="0.2">
      <c r="A81" s="19"/>
    </row>
    <row r="82" spans="1:1" x14ac:dyDescent="0.2">
      <c r="A82" s="19"/>
    </row>
    <row r="83" spans="1:1" x14ac:dyDescent="0.2">
      <c r="A83" s="19"/>
    </row>
    <row r="84" spans="1:1" x14ac:dyDescent="0.2">
      <c r="A84" s="19"/>
    </row>
    <row r="85" spans="1:1" x14ac:dyDescent="0.2">
      <c r="A85" s="19"/>
    </row>
    <row r="86" spans="1:1" x14ac:dyDescent="0.2">
      <c r="A86" s="19"/>
    </row>
    <row r="87" spans="1:1" x14ac:dyDescent="0.2">
      <c r="A87" s="19"/>
    </row>
    <row r="88" spans="1:1" x14ac:dyDescent="0.2">
      <c r="A88" s="19"/>
    </row>
    <row r="89" spans="1:1" x14ac:dyDescent="0.2">
      <c r="A89" s="19"/>
    </row>
    <row r="90" spans="1:1" x14ac:dyDescent="0.2">
      <c r="A90" s="19"/>
    </row>
    <row r="91" spans="1:1" x14ac:dyDescent="0.2">
      <c r="A91" s="19"/>
    </row>
    <row r="92" spans="1:1" x14ac:dyDescent="0.2">
      <c r="A92" s="19"/>
    </row>
    <row r="93" spans="1:1" x14ac:dyDescent="0.2">
      <c r="A93" s="19"/>
    </row>
    <row r="94" spans="1:1" x14ac:dyDescent="0.2">
      <c r="A94" s="19"/>
    </row>
    <row r="95" spans="1:1" x14ac:dyDescent="0.2">
      <c r="A95" s="19"/>
    </row>
    <row r="96" spans="1:1" x14ac:dyDescent="0.2">
      <c r="A96" s="19"/>
    </row>
    <row r="97" spans="1:1" x14ac:dyDescent="0.2">
      <c r="A97" s="19"/>
    </row>
    <row r="98" spans="1:1" x14ac:dyDescent="0.2">
      <c r="A98" s="19"/>
    </row>
    <row r="99" spans="1:1" x14ac:dyDescent="0.2">
      <c r="A99" s="19"/>
    </row>
    <row r="100" spans="1:1" x14ac:dyDescent="0.2">
      <c r="A100" s="19"/>
    </row>
    <row r="101" spans="1:1" x14ac:dyDescent="0.2">
      <c r="A101" s="19"/>
    </row>
    <row r="102" spans="1:1" x14ac:dyDescent="0.2">
      <c r="A102" s="19"/>
    </row>
    <row r="103" spans="1:1" x14ac:dyDescent="0.2">
      <c r="A103" s="19"/>
    </row>
    <row r="104" spans="1:1" x14ac:dyDescent="0.2">
      <c r="A104" s="19"/>
    </row>
    <row r="105" spans="1:1" x14ac:dyDescent="0.2">
      <c r="A105" s="19"/>
    </row>
    <row r="106" spans="1:1" x14ac:dyDescent="0.2">
      <c r="A106" s="19"/>
    </row>
    <row r="107" spans="1:1" x14ac:dyDescent="0.2">
      <c r="A107" s="19"/>
    </row>
    <row r="108" spans="1:1" x14ac:dyDescent="0.2">
      <c r="A108" s="19"/>
    </row>
    <row r="109" spans="1:1" x14ac:dyDescent="0.2">
      <c r="A109" s="19"/>
    </row>
    <row r="110" spans="1:1" x14ac:dyDescent="0.2">
      <c r="A110" s="19"/>
    </row>
    <row r="111" spans="1:1" x14ac:dyDescent="0.2">
      <c r="A111" s="19"/>
    </row>
    <row r="112" spans="1:1" x14ac:dyDescent="0.2">
      <c r="A112" s="19"/>
    </row>
    <row r="113" spans="1:1" x14ac:dyDescent="0.2">
      <c r="A113" s="19"/>
    </row>
    <row r="114" spans="1:1" x14ac:dyDescent="0.2">
      <c r="A114" s="19"/>
    </row>
    <row r="115" spans="1:1" x14ac:dyDescent="0.2">
      <c r="A115" s="19"/>
    </row>
    <row r="116" spans="1:1" x14ac:dyDescent="0.2">
      <c r="A116" s="19"/>
    </row>
    <row r="117" spans="1:1" x14ac:dyDescent="0.2">
      <c r="A117" s="19"/>
    </row>
    <row r="118" spans="1:1" x14ac:dyDescent="0.2">
      <c r="A118" s="19"/>
    </row>
    <row r="119" spans="1:1" x14ac:dyDescent="0.2">
      <c r="A119" s="19"/>
    </row>
    <row r="120" spans="1:1" x14ac:dyDescent="0.2">
      <c r="A120" s="19"/>
    </row>
    <row r="121" spans="1:1" x14ac:dyDescent="0.2">
      <c r="A121" s="19"/>
    </row>
    <row r="122" spans="1:1" x14ac:dyDescent="0.2">
      <c r="A122" s="19"/>
    </row>
    <row r="123" spans="1:1" x14ac:dyDescent="0.2">
      <c r="A123" s="19"/>
    </row>
    <row r="124" spans="1:1" x14ac:dyDescent="0.2">
      <c r="A124" s="19"/>
    </row>
    <row r="125" spans="1:1" x14ac:dyDescent="0.2">
      <c r="A125" s="19"/>
    </row>
    <row r="126" spans="1:1" x14ac:dyDescent="0.2">
      <c r="A126" s="19"/>
    </row>
    <row r="127" spans="1:1" x14ac:dyDescent="0.2">
      <c r="A127" s="19"/>
    </row>
    <row r="128" spans="1:1" x14ac:dyDescent="0.2">
      <c r="A128" s="19"/>
    </row>
    <row r="129" spans="1:1" x14ac:dyDescent="0.2">
      <c r="A129" s="19"/>
    </row>
    <row r="130" spans="1:1" x14ac:dyDescent="0.2">
      <c r="A130" s="19"/>
    </row>
    <row r="131" spans="1:1" x14ac:dyDescent="0.2">
      <c r="A131" s="20"/>
    </row>
  </sheetData>
  <mergeCells count="16">
    <mergeCell ref="A38:G38"/>
    <mergeCell ref="A25:G25"/>
    <mergeCell ref="A26:G26"/>
    <mergeCell ref="A27:A28"/>
    <mergeCell ref="G27:G28"/>
    <mergeCell ref="A1:G1"/>
    <mergeCell ref="A2:G2"/>
    <mergeCell ref="A3:G3"/>
    <mergeCell ref="A4:G4"/>
    <mergeCell ref="A5:G5"/>
    <mergeCell ref="A6:A7"/>
    <mergeCell ref="G6:G7"/>
    <mergeCell ref="A22:G22"/>
    <mergeCell ref="A23:G23"/>
    <mergeCell ref="A24:G24"/>
    <mergeCell ref="A14:G14"/>
  </mergeCells>
  <conditionalFormatting sqref="C8">
    <cfRule type="cellIs" dxfId="1" priority="2" operator="equal">
      <formula>0</formula>
    </cfRule>
  </conditionalFormatting>
  <conditionalFormatting sqref="C29">
    <cfRule type="cellIs" dxfId="0" priority="1" operator="equal">
      <formula>0</formula>
    </cfRule>
  </conditionalFormatting>
  <pageMargins left="0.37" right="0.19685039370078741" top="0.84" bottom="0.61" header="0.19685039370078741" footer="0.19685039370078741"/>
  <pageSetup paperSize="119" scale="90" fitToHeight="0" orientation="landscape" r:id="rId1"/>
  <headerFooter>
    <oddHeader>&amp;L&amp;G</oddHeader>
  </headerFooter>
  <rowBreaks count="1" manualBreakCount="1">
    <brk id="21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EP_02</vt:lpstr>
      <vt:lpstr>EP02_1</vt:lpstr>
      <vt:lpstr>EP_02!Área_de_impresión</vt:lpstr>
      <vt:lpstr>EP02_1!Área_de_impresión</vt:lpstr>
      <vt:lpstr>EP_02!Títulos_a_imprimir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CDMX</dc:creator>
  <cp:lastModifiedBy>Finanzas CDMX</cp:lastModifiedBy>
  <cp:lastPrinted>2025-07-26T00:19:40Z</cp:lastPrinted>
  <dcterms:created xsi:type="dcterms:W3CDTF">2025-04-30T21:08:44Z</dcterms:created>
  <dcterms:modified xsi:type="dcterms:W3CDTF">2025-10-24T22:23:07Z</dcterms:modified>
</cp:coreProperties>
</file>