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FinanzasCDMX\Documents\1. IAT\1. E-M 26\5. Publicación\LGCG\"/>
    </mc:Choice>
  </mc:AlternateContent>
  <xr:revisionPtr revIDLastSave="0" documentId="13_ncr:1_{188C1DEE-194F-46CA-9608-705541C82E5D}" xr6:coauthVersionLast="47" xr6:coauthVersionMax="47" xr10:uidLastSave="{00000000-0000-0000-0000-000000000000}"/>
  <bookViews>
    <workbookView xWindow="-120" yWindow="-120" windowWidth="29040" windowHeight="15720" xr2:uid="{E3035C6B-9249-4034-8B57-C50651CD5ECF}"/>
  </bookViews>
  <sheets>
    <sheet name="EP_02" sheetId="1" r:id="rId1"/>
    <sheet name="EP02_1" sheetId="2" r:id="rId2"/>
  </sheets>
  <definedNames>
    <definedName name="______________EJE1">#REF!</definedName>
    <definedName name="______________EJE2">#REF!</definedName>
    <definedName name="______________EJE3">#REF!</definedName>
    <definedName name="______________EJE4">#REF!</definedName>
    <definedName name="______________EJE5">#REF!</definedName>
    <definedName name="______________EJE7">#REF!</definedName>
    <definedName name="_____________EJE6">#REF!</definedName>
    <definedName name="____________EJE1">#REF!</definedName>
    <definedName name="____________EJE2">#REF!</definedName>
    <definedName name="____________EJE3">#REF!</definedName>
    <definedName name="____________EJE4">#REF!</definedName>
    <definedName name="____________EJE5">#REF!</definedName>
    <definedName name="____________EJE7">#REF!</definedName>
    <definedName name="___________EJE6">#REF!</definedName>
    <definedName name="__________EJE1">#REF!</definedName>
    <definedName name="__________EJE2">#REF!</definedName>
    <definedName name="__________EJE3">#REF!</definedName>
    <definedName name="__________EJE4">#REF!</definedName>
    <definedName name="__________EJE5">#REF!</definedName>
    <definedName name="__________EJE6">#REF!</definedName>
    <definedName name="__________EJE7">#REF!</definedName>
    <definedName name="________EJE1">#REF!</definedName>
    <definedName name="________EJE2">#REF!</definedName>
    <definedName name="________EJE3">#REF!</definedName>
    <definedName name="________EJE4">#REF!</definedName>
    <definedName name="________EJE5">#REF!</definedName>
    <definedName name="________EJE6">#REF!</definedName>
    <definedName name="________EJE7">#REF!</definedName>
    <definedName name="_______EJE1">#REF!</definedName>
    <definedName name="_______EJE2">#REF!</definedName>
    <definedName name="_______EJE3">#REF!</definedName>
    <definedName name="_______EJE4">#REF!</definedName>
    <definedName name="_______EJE5">#REF!</definedName>
    <definedName name="_______EJE6">#REF!</definedName>
    <definedName name="_______EJE7">#REF!</definedName>
    <definedName name="______EJE1">#REF!</definedName>
    <definedName name="______EJE2">#REF!</definedName>
    <definedName name="______EJE3">#REF!</definedName>
    <definedName name="______EJE4">#REF!</definedName>
    <definedName name="______EJE5">#REF!</definedName>
    <definedName name="______EJE6">#REF!</definedName>
    <definedName name="______EJE7">#REF!</definedName>
    <definedName name="_____EJE1">#REF!</definedName>
    <definedName name="_____EJE2">#REF!</definedName>
    <definedName name="_____EJE3">#REF!</definedName>
    <definedName name="_____EJE4">#REF!</definedName>
    <definedName name="_____EJE5">#REF!</definedName>
    <definedName name="_____EJE6">#REF!</definedName>
    <definedName name="_____EJE7">#REF!</definedName>
    <definedName name="____EJE1">#REF!</definedName>
    <definedName name="____EJE2">#REF!</definedName>
    <definedName name="____EJE3">#REF!</definedName>
    <definedName name="____EJE4">#REF!</definedName>
    <definedName name="____EJE5">#REF!</definedName>
    <definedName name="____EJE6">#REF!</definedName>
    <definedName name="____EJE7">#REF!</definedName>
    <definedName name="___EJE1">#REF!</definedName>
    <definedName name="___EJE2">#REF!</definedName>
    <definedName name="___EJE3">#REF!</definedName>
    <definedName name="___EJE4">#REF!</definedName>
    <definedName name="___EJE5">#REF!</definedName>
    <definedName name="___EJE6">#REF!</definedName>
    <definedName name="___EJE7">#REF!</definedName>
    <definedName name="__EJE1">#REF!</definedName>
    <definedName name="__EJE2">#REF!</definedName>
    <definedName name="__EJE3">#REF!</definedName>
    <definedName name="__EJE4">#REF!</definedName>
    <definedName name="__EJE5">#REF!</definedName>
    <definedName name="__EJE6">#REF!</definedName>
    <definedName name="__EJE7">#REF!</definedName>
    <definedName name="_EJE1">#REF!</definedName>
    <definedName name="_EJE2">#REF!</definedName>
    <definedName name="_EJE3">#REF!</definedName>
    <definedName name="_EJE4">#REF!</definedName>
    <definedName name="_EJE5">#REF!</definedName>
    <definedName name="_EJE6">#REF!</definedName>
    <definedName name="_EJE7">#REF!</definedName>
    <definedName name="A">#REF!</definedName>
    <definedName name="adys_tipo">#REF!</definedName>
    <definedName name="AI">#REF!</definedName>
    <definedName name="aq">#REF!</definedName>
    <definedName name="_xlnm.Print_Area" localSheetId="0">EP_02!$A$1:$G$138</definedName>
    <definedName name="_xlnm.Print_Area" localSheetId="1">EP02_1!$A$1:$G$45</definedName>
    <definedName name="CAPIT" localSheetId="0">#REF!</definedName>
    <definedName name="CAPIT">#REF!</definedName>
    <definedName name="CENPAR" localSheetId="0">#REF!</definedName>
    <definedName name="CENPAR">#REF!</definedName>
    <definedName name="datos">OFFSET(#REF!,0,0,COUNTA(#REF!),23)</definedName>
    <definedName name="dc" localSheetId="0">#REF!</definedName>
    <definedName name="dc">#REF!</definedName>
    <definedName name="DEFAULT">#REF!</definedName>
    <definedName name="DEUDA" localSheetId="0">#REF!</definedName>
    <definedName name="DEUDA">#REF!</definedName>
    <definedName name="egvb" localSheetId="0">#REF!</definedName>
    <definedName name="egvb">#REF!</definedName>
    <definedName name="EJER" localSheetId="0">#REF!</definedName>
    <definedName name="EJER">#REF!</definedName>
    <definedName name="EJES">#REF!</definedName>
    <definedName name="ENFPEM" localSheetId="0">#REF!</definedName>
    <definedName name="ENFPEM">#REF!</definedName>
    <definedName name="fidco" localSheetId="0">#REF!</definedName>
    <definedName name="fidco">#REF!</definedName>
    <definedName name="FIDCOS">#REF!</definedName>
    <definedName name="FPC">#REF!</definedName>
    <definedName name="gasto_gci">#REF!</definedName>
    <definedName name="KEY">#REF!</definedName>
    <definedName name="LABEL">#REF!</definedName>
    <definedName name="label1g">#REF!</definedName>
    <definedName name="label1S">#REF!</definedName>
    <definedName name="label2g">#REF!</definedName>
    <definedName name="label2S">#REF!</definedName>
    <definedName name="Líneadeacción" localSheetId="0">#REF!</definedName>
    <definedName name="Líneadeacción">#REF!</definedName>
    <definedName name="LISTA_2016" localSheetId="0">#REF!</definedName>
    <definedName name="LISTA_2016">#REF!</definedName>
    <definedName name="lista_ai">#REF!</definedName>
    <definedName name="lista_deleg">#REF!</definedName>
    <definedName name="lista_eppa">#REF!</definedName>
    <definedName name="LISTA_UR">#REF!</definedName>
    <definedName name="MAPPEGS" localSheetId="0">#REF!</definedName>
    <definedName name="MAPPEGS">#REF!</definedName>
    <definedName name="MODIF">#REF!</definedName>
    <definedName name="MSG_ERROR1">#REF!</definedName>
    <definedName name="MSG_ERROR2">#REF!</definedName>
    <definedName name="OPCION2" localSheetId="0">#REF!</definedName>
    <definedName name="OPCION2">#REF!</definedName>
    <definedName name="ORIG">#REF!</definedName>
    <definedName name="P">#REF!</definedName>
    <definedName name="P_K">#REF!</definedName>
    <definedName name="PE">#REF!</definedName>
    <definedName name="PE_K">#REF!</definedName>
    <definedName name="PEDO" localSheetId="0">#REF!</definedName>
    <definedName name="PEDO">#REF!</definedName>
    <definedName name="PERIODO" localSheetId="0">#REF!</definedName>
    <definedName name="PERIODO">#REF!</definedName>
    <definedName name="PRC" localSheetId="0">#REF!</definedName>
    <definedName name="PRC">#REF!</definedName>
    <definedName name="PROG" localSheetId="0">#REF!</definedName>
    <definedName name="PROG">#REF!</definedName>
    <definedName name="ptda" localSheetId="0">#REF!</definedName>
    <definedName name="ptda">#REF!</definedName>
    <definedName name="RE">#REF!</definedName>
    <definedName name="rubros_fpc">#REF!</definedName>
    <definedName name="SSSS">#REF!</definedName>
    <definedName name="_xlnm.Print_Titles" localSheetId="0">EP_02!$1:$7</definedName>
    <definedName name="TYA" localSheetId="0">#REF!</definedName>
    <definedName name="TYA">#REF!</definedName>
    <definedName name="U">#REF!</definedName>
    <definedName name="ue">#REF!</definedName>
    <definedName name="UEG_DENOM">#REF!</definedName>
    <definedName name="UR">#REF!</definedName>
    <definedName name="VERSIÓN">#REF!</definedName>
    <definedName name="y">#REF!</definedName>
    <definedName name="ytt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  <c r="A26" i="2" s="1"/>
  <c r="A4" i="2"/>
  <c r="A25" i="2" s="1"/>
</calcChain>
</file>

<file path=xl/sharedStrings.xml><?xml version="1.0" encoding="utf-8"?>
<sst xmlns="http://schemas.openxmlformats.org/spreadsheetml/2006/main" count="192" uniqueCount="159">
  <si>
    <t xml:space="preserve">Sector Gobierno de la Ciudad de México </t>
  </si>
  <si>
    <t>Estado Analítico del Ejercicio del Presupuesto de Egresos</t>
  </si>
  <si>
    <t>Concepto</t>
  </si>
  <si>
    <t>Aprobado</t>
  </si>
  <si>
    <t>Ampliaciones/ Reducciones</t>
  </si>
  <si>
    <t>Modificado</t>
  </si>
  <si>
    <t>Devengado</t>
  </si>
  <si>
    <r>
      <t>Pagado</t>
    </r>
    <r>
      <rPr>
        <b/>
        <vertAlign val="superscript"/>
        <sz val="10"/>
        <color theme="5"/>
        <rFont val="Roboto"/>
      </rPr>
      <t>3/</t>
    </r>
  </si>
  <si>
    <t>Sector Gobierno</t>
  </si>
  <si>
    <t xml:space="preserve">Poder Ejecutivo </t>
  </si>
  <si>
    <t>Dependencias</t>
  </si>
  <si>
    <t>Jefatura de Gobierno</t>
  </si>
  <si>
    <t>Secretaría de Gobierno</t>
  </si>
  <si>
    <t>Secretaría de Desarrollo Económico</t>
  </si>
  <si>
    <t>Secretaría de Turismo</t>
  </si>
  <si>
    <t>Secretaría del Medio Ambiente</t>
  </si>
  <si>
    <t>Secretaría de Obras y Servicios</t>
  </si>
  <si>
    <t>Secretaría de Administración y Finanzas</t>
  </si>
  <si>
    <t>Secretaría de Movilidad</t>
  </si>
  <si>
    <t>Secretaría de Seguridad Ciudadana</t>
  </si>
  <si>
    <t>Secretaría de la Contraloría General</t>
  </si>
  <si>
    <t>Consejería Jurídica y de Servicios Legales</t>
  </si>
  <si>
    <t>Secretaría de Salud</t>
  </si>
  <si>
    <t>Secretaría de Cultura</t>
  </si>
  <si>
    <t>Secretaría de Trabajo y Fomento al Empleo</t>
  </si>
  <si>
    <t>Secretaría de Gestión Integral de Riesgos y Protección Civil</t>
  </si>
  <si>
    <t>Secretaría de Pueblos y Barrios Originarios y Comunidades Indígenas Residentes</t>
  </si>
  <si>
    <t>Secretaría de Educación, Ciencia, Tecnología e Innovación</t>
  </si>
  <si>
    <t>Secretaría de las Mujeres</t>
  </si>
  <si>
    <t>Secretaría de Planeación, Ordenamiento Territorial y Coordinación Metropolitana</t>
  </si>
  <si>
    <t>Secretaría de Bienestar e Igualdad Social</t>
  </si>
  <si>
    <t>Secretaría de Atención y Participación Ciudadana</t>
  </si>
  <si>
    <t>Órganos Desconcentrados</t>
  </si>
  <si>
    <t>Centro de Comando, Control, Cómputo, Comunicaciones y Contacto Ciudadano</t>
  </si>
  <si>
    <t>Comisión de Búsqueda de Personas de la Ciudad de México</t>
  </si>
  <si>
    <t>Instancia Ejecutora del Sistema Integral de Derechos Humanos</t>
  </si>
  <si>
    <t>Agencia de Atención Animal</t>
  </si>
  <si>
    <t>Universidad de la Policía</t>
  </si>
  <si>
    <t>Policía Bancaria e Industrial</t>
  </si>
  <si>
    <t>Agencia de Protección Sanitaria</t>
  </si>
  <si>
    <t>Agencia Digital de Innovación Pública de la CDMX</t>
  </si>
  <si>
    <t>Autoridad del Centro Histórico de la CDMX</t>
  </si>
  <si>
    <t>Planta Productora de Mezclas Asfálticas</t>
  </si>
  <si>
    <t>Policía Auxiliar de la Ciudad de México</t>
  </si>
  <si>
    <t>Subsistema de Educación Comunitario Pilares</t>
  </si>
  <si>
    <t>Otros</t>
  </si>
  <si>
    <t>Tesorería</t>
  </si>
  <si>
    <t>Deuda Pública</t>
  </si>
  <si>
    <t>Provisiones Financieras</t>
  </si>
  <si>
    <t>Congreso de la Ciudad de México</t>
  </si>
  <si>
    <t>Auditoría Superior</t>
  </si>
  <si>
    <t>Tribunal Superior de Justicia</t>
  </si>
  <si>
    <t>Tribunal de Justicia Administrativa</t>
  </si>
  <si>
    <t>Junta Local de Conciliación y Arbitraje</t>
  </si>
  <si>
    <t>Comisión de Derechos Humanos</t>
  </si>
  <si>
    <t>Instituto Electoral</t>
  </si>
  <si>
    <t>Tribunal Electoral</t>
  </si>
  <si>
    <t>Universidad Autónoma de la Ciudad de México</t>
  </si>
  <si>
    <t>Instituto de Transparencia, Acceso a la Información Pública, Protección de Datos Personales y Rendición de Cuentas</t>
  </si>
  <si>
    <t>Fiscalía General de Justicia</t>
  </si>
  <si>
    <t>Consejo de Evaluación de la Ciudad de México</t>
  </si>
  <si>
    <t>Entidades y Fideicomisos Públicos No Empresariales y No Financieros</t>
  </si>
  <si>
    <t>Fondo para el Desarrollo Económico y Social</t>
  </si>
  <si>
    <t>Comisión Ejecutiva de Atención a Víctimas de la Ciudad de México</t>
  </si>
  <si>
    <t>Instituto de Vivienda</t>
  </si>
  <si>
    <t>Fondo para el Desarrollo Social</t>
  </si>
  <si>
    <t>Fondo Mixto de Promoción Turística</t>
  </si>
  <si>
    <t>Fondo Ambiental Público</t>
  </si>
  <si>
    <t>Procuraduría Ambiental y del Ordenamiento Territorial</t>
  </si>
  <si>
    <t>Instituto Local de la Infraestructura Física Educativa</t>
  </si>
  <si>
    <t>Instituto para la Seguridad de las Construcciones</t>
  </si>
  <si>
    <t>Consejo para Prevenir y Eliminar la Discriminación</t>
  </si>
  <si>
    <t>Sistema para el Desarrollo Integral de la Familia</t>
  </si>
  <si>
    <t>Instituto de las Personas con Discapacidad</t>
  </si>
  <si>
    <t>Instituto de la Juventud</t>
  </si>
  <si>
    <t>Procuraduría Social</t>
  </si>
  <si>
    <t>Fondo Público de Atención al Ciclista y al Peatón</t>
  </si>
  <si>
    <t>Fideicomiso para el Fondo de Promoción para el Financiamiento del Transporte Público</t>
  </si>
  <si>
    <t>Metrobús</t>
  </si>
  <si>
    <t>Organismo Regulador de Transporte</t>
  </si>
  <si>
    <t>Red de Transporte de Pasajeros (RTP)</t>
  </si>
  <si>
    <t>Servicio de Transportes Eléctricos</t>
  </si>
  <si>
    <t>Escuela de Administración Pública</t>
  </si>
  <si>
    <t>Instituto de Verificación Administrativa</t>
  </si>
  <si>
    <t>Instituto para la Atención y Prevención de las Adicciones</t>
  </si>
  <si>
    <t>Servicios de Salud Pública</t>
  </si>
  <si>
    <t>Fideicomiso Museo del Estanquillo</t>
  </si>
  <si>
    <t>Centro de Conciliación Laboral</t>
  </si>
  <si>
    <t>Instituto de Capacitación para el Trabajo</t>
  </si>
  <si>
    <t>Heroico Cuerpo de Bomberos</t>
  </si>
  <si>
    <t>Instituto del Deporte</t>
  </si>
  <si>
    <t>Instituto de Educación Media Superior</t>
  </si>
  <si>
    <t>Universidad de la Salud</t>
  </si>
  <si>
    <t>Mecanismo de Protección Integral de Personas Defensoras de Derechos Humanos y Periodistas</t>
  </si>
  <si>
    <t>Fondo de Desarrollo Económico del Distrito Federal</t>
  </si>
  <si>
    <t>Fideicomiso Centro Histórico</t>
  </si>
  <si>
    <t>Sistema de Transporte Colectivo</t>
  </si>
  <si>
    <t>Servicio de Medios Públicos de la Ciudad de México</t>
  </si>
  <si>
    <t>Fideicomiso Museo de Arte Popular</t>
  </si>
  <si>
    <t>Fideicomiso de Promoción y Desarrollo del Cine Mexicano</t>
  </si>
  <si>
    <t>Fideicomiso Bienestar Educativo</t>
  </si>
  <si>
    <t>Instituto de Planeación Democrática y Prospectiva</t>
  </si>
  <si>
    <t>Instituciones Públicas De Seguridad Social</t>
  </si>
  <si>
    <t>Caja de Previsión para Trabajadores a Lista de Raya</t>
  </si>
  <si>
    <t>Caja de Previsión de la Policía Preventiva</t>
  </si>
  <si>
    <t>Corporación Mexicana de Impresión, S.A. de C.V.</t>
  </si>
  <si>
    <t>3/ Por procesos internos, el registro de los egresos realizados es coincidente con los momentos presupuestales del gasto devengado y pagado.</t>
  </si>
  <si>
    <t>Poder Ejecutivo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</si>
  <si>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</si>
  <si>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</si>
  <si>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</si>
  <si>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</si>
  <si>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</si>
  <si>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</si>
  <si>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</si>
  <si>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(Cifras en Pesos)</t>
  </si>
  <si>
    <t>Integró: Dirección Ejecutiva de Integración de Informes de Rendición de Cuentas.</t>
  </si>
  <si>
    <t>Subejercicio</t>
  </si>
  <si>
    <t>Erogaciones Especiales</t>
  </si>
  <si>
    <t>Fuente: Secretaría de Administración y Finanzas de la Ciudad de México.</t>
  </si>
  <si>
    <t xml:space="preserve">Poder Ejecutivo de la Ciudad de México </t>
  </si>
  <si>
    <t>Secretaría de Vivienda</t>
  </si>
  <si>
    <t>Alcaldías</t>
  </si>
  <si>
    <t>Entidades Paraestatales Empresariales y No Financieras</t>
  </si>
  <si>
    <t>Clasificación Administrativa</t>
  </si>
  <si>
    <t>Egresos</t>
  </si>
  <si>
    <r>
      <t>Devengado</t>
    </r>
    <r>
      <rPr>
        <b/>
        <vertAlign val="superscript"/>
        <sz val="10"/>
        <color theme="5"/>
        <rFont val="Roboto"/>
      </rPr>
      <t>3/</t>
    </r>
  </si>
  <si>
    <r>
      <t>TOTAL DEL EGRESO</t>
    </r>
    <r>
      <rPr>
        <b/>
        <vertAlign val="superscript"/>
        <sz val="10"/>
        <color theme="4"/>
        <rFont val="Roboto"/>
      </rPr>
      <t>1/</t>
    </r>
  </si>
  <si>
    <t>p/ Cifras preliminares.</t>
  </si>
  <si>
    <t>1/ Corresponde a gasto del ente público Poder Ejecutivo más deuda pública, es decir las erogaciones de dependencias, alcaldías y órganos administrativos desconcentrados; incluye las transferencias al resto del sector Público y la amortización de la deuda.</t>
  </si>
  <si>
    <t>2/ Corresponde a los recursos que le transfiere el Poder Ejecutivo.</t>
  </si>
  <si>
    <t>Las sumas parciales y las variaciones pueden no coincidir debido al redondeo.</t>
  </si>
  <si>
    <r>
      <t>Poder Judicial</t>
    </r>
    <r>
      <rPr>
        <vertAlign val="superscript"/>
        <sz val="10"/>
        <color theme="4"/>
        <rFont val="Roboto"/>
      </rPr>
      <t>2/</t>
    </r>
  </si>
  <si>
    <r>
      <t>Órganos Autónomos</t>
    </r>
    <r>
      <rPr>
        <vertAlign val="superscript"/>
        <sz val="10"/>
        <color theme="4"/>
        <rFont val="Roboto"/>
      </rPr>
      <t>2/</t>
    </r>
  </si>
  <si>
    <r>
      <t>Poder Legislativo</t>
    </r>
    <r>
      <rPr>
        <vertAlign val="superscript"/>
        <sz val="10"/>
        <color theme="4"/>
        <rFont val="Roboto"/>
      </rPr>
      <t>2/</t>
    </r>
  </si>
  <si>
    <t>Álvaro Obregón</t>
  </si>
  <si>
    <t>Azcapotzalco</t>
  </si>
  <si>
    <t>Benito Juárez</t>
  </si>
  <si>
    <t>Coyoacán</t>
  </si>
  <si>
    <t>Cuajimalpa de Morelos</t>
  </si>
  <si>
    <t>Cuauhtémoc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</si>
  <si>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</si>
  <si>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</si>
  <si>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</si>
  <si>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</si>
  <si>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</si>
  <si>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</si>
  <si>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</si>
  <si>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</si>
  <si>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Venustiano Carranza</t>
  </si>
  <si>
    <t>Xochimilco</t>
  </si>
  <si>
    <r>
      <t>Sector Paraestatal de la Ciudad de México</t>
    </r>
    <r>
      <rPr>
        <b/>
        <vertAlign val="superscript"/>
        <sz val="10"/>
        <color theme="4"/>
        <rFont val="Roboto"/>
      </rPr>
      <t>2/</t>
    </r>
  </si>
  <si>
    <r>
      <t>Del 1 de enero al 31 de marzo de 2026</t>
    </r>
    <r>
      <rPr>
        <b/>
        <vertAlign val="superscript"/>
        <sz val="10"/>
        <color theme="4"/>
        <rFont val="Roboto"/>
      </rPr>
      <t>p/</t>
    </r>
  </si>
  <si>
    <t>Secretaría de Gestión Integral del Agua</t>
  </si>
  <si>
    <t>Proyecto Unidades de Transformación y Organización para la Inclusión y la Armonía Social (UTOPIAS)</t>
  </si>
  <si>
    <r>
      <t>Poder Legislativo</t>
    </r>
    <r>
      <rPr>
        <b/>
        <vertAlign val="superscript"/>
        <sz val="10"/>
        <color theme="4"/>
        <rFont val="Roboto"/>
      </rPr>
      <t>2/</t>
    </r>
  </si>
  <si>
    <r>
      <t>Poder Judicial</t>
    </r>
    <r>
      <rPr>
        <b/>
        <vertAlign val="superscript"/>
        <sz val="10"/>
        <color theme="4"/>
        <rFont val="Roboto"/>
      </rPr>
      <t>2/</t>
    </r>
  </si>
  <si>
    <r>
      <t>Órganos Autónomos</t>
    </r>
    <r>
      <rPr>
        <b/>
        <vertAlign val="superscript"/>
        <sz val="10"/>
        <color theme="4"/>
        <rFont val="Roboto"/>
      </rPr>
      <t>2/</t>
    </r>
  </si>
  <si>
    <r>
      <t>Sector Paraestatal No Financiero</t>
    </r>
    <r>
      <rPr>
        <b/>
        <vertAlign val="superscript"/>
        <sz val="10"/>
        <color theme="4"/>
        <rFont val="Roboto"/>
      </rPr>
      <t>2/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</si>
</sst>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Black]\(#,##0\)"/>
  </numFmts>
  <fonts count="12" x14ac:knownFonts="1">
    <font>
      <sz val="11"/>
      <color theme="1"/>
      <name val="Calibri"/>
      <family val="2"/>
      <scheme val="minor"/>
    </font>
    <font>
      <b/>
      <sz val="10"/>
      <color theme="5"/>
      <name val="Roboto"/>
    </font>
    <font>
      <sz val="10"/>
      <name val="Arial"/>
      <family val="2"/>
    </font>
    <font>
      <sz val="10"/>
      <name val="Roboto"/>
    </font>
    <font>
      <b/>
      <vertAlign val="superscript"/>
      <sz val="10"/>
      <color theme="5"/>
      <name val="Roboto"/>
    </font>
    <font>
      <sz val="10"/>
      <name val="MS Sans Serif"/>
      <family val="2"/>
    </font>
    <font>
      <b/>
      <sz val="10"/>
      <name val="Roboto"/>
    </font>
    <font>
      <b/>
      <sz val="10"/>
      <color theme="4"/>
      <name val="Roboto"/>
    </font>
    <font>
      <sz val="10"/>
      <color theme="4"/>
      <name val="Roboto"/>
    </font>
    <font>
      <sz val="8"/>
      <color theme="4"/>
      <name val="Roboto"/>
    </font>
    <font>
      <b/>
      <vertAlign val="superscript"/>
      <sz val="10"/>
      <color theme="4"/>
      <name val="Roboto"/>
    </font>
    <font>
      <vertAlign val="superscript"/>
      <sz val="10"/>
      <color theme="4"/>
      <name val="Roboto"/>
    </font>
  </fonts>
  <fills count="3">
    <fill>
      <patternFill patternType="none"/>
    </fill>
    <fill>
      <patternFill patternType="gray125"/>
    </fill>
    <fill>
      <patternFill patternType="solid">
        <fgColor rgb="FF8F499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 style="hair">
        <color rgb="FF8F4994"/>
      </top>
      <bottom style="hair">
        <color rgb="FF8F4994"/>
      </bottom>
      <diagonal/>
    </border>
    <border>
      <left/>
      <right/>
      <top style="thin">
        <color rgb="FF8F4994"/>
      </top>
      <bottom style="thin">
        <color rgb="FF8F4994"/>
      </bottom>
      <diagonal/>
    </border>
    <border>
      <left/>
      <right/>
      <top style="hair">
        <color rgb="FF8F499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53">
    <xf numFmtId="0" fontId="0" fillId="0" borderId="0" xfId="0"/>
    <xf numFmtId="0" fontId="3" fillId="0" borderId="0" xfId="1" applyFont="1" applyAlignment="1" applyProtection="1">
      <alignment vertical="center"/>
      <protection locked="0"/>
    </xf>
    <xf numFmtId="0" fontId="6" fillId="0" borderId="0" xfId="2" applyFont="1" applyProtection="1">
      <protection locked="0"/>
    </xf>
    <xf numFmtId="0" fontId="3" fillId="0" borderId="0" xfId="2" applyFont="1" applyProtection="1">
      <protection locked="0"/>
    </xf>
    <xf numFmtId="0" fontId="3" fillId="0" borderId="0" xfId="2" applyFont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164" fontId="3" fillId="0" borderId="0" xfId="2" applyNumberFormat="1" applyFont="1" applyProtection="1"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1" fillId="2" borderId="5" xfId="2" quotePrefix="1" applyFont="1" applyFill="1" applyBorder="1" applyAlignment="1">
      <alignment horizontal="center" vertical="center"/>
    </xf>
    <xf numFmtId="0" fontId="1" fillId="2" borderId="6" xfId="2" quotePrefix="1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 wrapText="1"/>
    </xf>
    <xf numFmtId="0" fontId="8" fillId="0" borderId="14" xfId="2" applyFont="1" applyBorder="1" applyAlignment="1" applyProtection="1">
      <alignment horizontal="left" vertical="center" wrapText="1" indent="1"/>
      <protection locked="0"/>
    </xf>
    <xf numFmtId="164" fontId="8" fillId="0" borderId="14" xfId="0" applyNumberFormat="1" applyFont="1" applyBorder="1" applyAlignment="1">
      <alignment horizontal="right" vertical="center"/>
    </xf>
    <xf numFmtId="164" fontId="8" fillId="0" borderId="14" xfId="2" applyNumberFormat="1" applyFont="1" applyBorder="1" applyAlignment="1">
      <alignment horizontal="right" vertical="center"/>
    </xf>
    <xf numFmtId="164" fontId="8" fillId="0" borderId="14" xfId="2" applyNumberFormat="1" applyFont="1" applyBorder="1" applyAlignment="1" applyProtection="1">
      <alignment horizontal="right" vertical="center"/>
      <protection locked="0"/>
    </xf>
    <xf numFmtId="0" fontId="8" fillId="0" borderId="16" xfId="2" applyFont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Border="1" applyAlignment="1">
      <alignment horizontal="right" vertical="center"/>
    </xf>
    <xf numFmtId="164" fontId="8" fillId="0" borderId="16" xfId="2" applyNumberFormat="1" applyFont="1" applyBorder="1" applyAlignment="1" applyProtection="1">
      <alignment horizontal="right" vertical="center"/>
      <protection locked="0"/>
    </xf>
    <xf numFmtId="164" fontId="7" fillId="0" borderId="15" xfId="2" applyNumberFormat="1" applyFont="1" applyBorder="1" applyAlignment="1">
      <alignment horizontal="left" vertical="center"/>
    </xf>
    <xf numFmtId="164" fontId="7" fillId="0" borderId="15" xfId="2" applyNumberFormat="1" applyFont="1" applyBorder="1" applyAlignment="1">
      <alignment horizontal="right" vertical="center"/>
    </xf>
    <xf numFmtId="0" fontId="7" fillId="0" borderId="14" xfId="2" applyFont="1" applyBorder="1" applyAlignment="1" applyProtection="1">
      <alignment horizontal="left" vertical="center" wrapText="1"/>
      <protection locked="0"/>
    </xf>
    <xf numFmtId="164" fontId="7" fillId="0" borderId="14" xfId="0" applyNumberFormat="1" applyFont="1" applyBorder="1" applyAlignment="1">
      <alignment horizontal="right" vertical="center"/>
    </xf>
    <xf numFmtId="0" fontId="7" fillId="0" borderId="14" xfId="2" applyFont="1" applyBorder="1" applyAlignment="1" applyProtection="1">
      <alignment horizontal="left" vertical="center" wrapText="1" indent="2"/>
      <protection locked="0"/>
    </xf>
    <xf numFmtId="0" fontId="7" fillId="0" borderId="14" xfId="2" applyFont="1" applyBorder="1" applyAlignment="1" applyProtection="1">
      <alignment horizontal="left" vertical="center" wrapText="1" indent="3"/>
      <protection locked="0"/>
    </xf>
    <xf numFmtId="0" fontId="8" fillId="0" borderId="14" xfId="2" applyFont="1" applyBorder="1" applyAlignment="1" applyProtection="1">
      <alignment horizontal="left" vertical="center" wrapText="1" indent="4"/>
      <protection locked="0"/>
    </xf>
    <xf numFmtId="3" fontId="8" fillId="0" borderId="14" xfId="0" applyNumberFormat="1" applyFont="1" applyBorder="1" applyAlignment="1">
      <alignment horizontal="right" vertical="center"/>
    </xf>
    <xf numFmtId="0" fontId="8" fillId="0" borderId="16" xfId="2" applyFont="1" applyBorder="1" applyAlignment="1" applyProtection="1">
      <alignment horizontal="left" vertical="center" wrapText="1" indent="4"/>
      <protection locked="0"/>
    </xf>
    <xf numFmtId="0" fontId="7" fillId="0" borderId="15" xfId="2" applyFont="1" applyBorder="1" applyAlignment="1">
      <alignment horizontal="left" vertical="center"/>
    </xf>
  </cellXfs>
  <cellStyles count="3">
    <cellStyle name="Normal" xfId="0" builtinId="0"/>
    <cellStyle name="Normal 2" xfId="1" xr:uid="{12B264B8-CCEB-4965-91BF-107E0F69890A}"/>
    <cellStyle name="Normal_Invi_07_LEER" xfId="2" xr:uid="{59959C46-67E4-4101-9FFE-CD05D2FEE523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8F49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AF">
  <a:themeElements>
    <a:clrScheme name="Personalizado 1">
      <a:dk1>
        <a:sysClr val="windowText" lastClr="000000"/>
      </a:dk1>
      <a:lt1>
        <a:sysClr val="window" lastClr="FFFFFF"/>
      </a:lt1>
      <a:dk2>
        <a:srgbClr val="B28E5C"/>
      </a:dk2>
      <a:lt2>
        <a:srgbClr val="9D2148"/>
      </a:lt2>
      <a:accent1>
        <a:srgbClr val="58595A"/>
      </a:accent1>
      <a:accent2>
        <a:srgbClr val="FFFAE9"/>
      </a:accent2>
      <a:accent3>
        <a:srgbClr val="BFB7A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D49FD-170A-47DD-B4C9-8DC865287E4C}">
  <sheetPr>
    <pageSetUpPr fitToPage="1"/>
  </sheetPr>
  <dimension ref="A1:CR138"/>
  <sheetViews>
    <sheetView showGridLines="0" tabSelected="1" topLeftCell="A114" zoomScale="115" zoomScaleNormal="115" zoomScaleSheetLayoutView="70" workbookViewId="0">
      <selection activeCell="A46" sqref="A46:XFD138"/>
    </sheetView>
  </sheetViews>
  <sheetFormatPr baseColWidth="10" defaultColWidth="11.42578125" defaultRowHeight="12.75" x14ac:dyDescent="0.2"/>
  <cols>
    <col min="1" max="1" width="49.85546875" style="3" customWidth="1"/>
    <col min="2" max="7" width="16.85546875" style="3" customWidth="1"/>
    <col min="8" max="12" width="9.5703125" style="3" customWidth="1"/>
    <col min="13" max="20" width="2.7109375" style="3" customWidth="1"/>
    <col min="21" max="93" width="2.7109375" style="3" customWidth="1" collapsed="1"/>
    <col min="94" max="94" width="11.42578125" style="3" collapsed="1"/>
    <col min="95" max="96" width="11.42578125" style="3"/>
    <col min="97" max="16384" width="11.42578125" style="3" collapsed="1"/>
  </cols>
  <sheetData>
    <row r="1" spans="1:9" s="1" customFormat="1" x14ac:dyDescent="0.25">
      <c r="A1" s="8" t="s">
        <v>120</v>
      </c>
      <c r="B1" s="8"/>
      <c r="C1" s="8"/>
      <c r="D1" s="8"/>
      <c r="E1" s="8"/>
      <c r="F1" s="8"/>
      <c r="G1" s="8"/>
    </row>
    <row r="2" spans="1:9" s="1" customFormat="1" x14ac:dyDescent="0.25">
      <c r="A2" s="8" t="s">
        <v>1</v>
      </c>
      <c r="B2" s="8"/>
      <c r="C2" s="8"/>
      <c r="D2" s="8"/>
      <c r="E2" s="8"/>
      <c r="F2" s="8"/>
      <c r="G2" s="8"/>
    </row>
    <row r="3" spans="1:9" s="1" customFormat="1" x14ac:dyDescent="0.25">
      <c r="A3" s="9" t="s">
        <v>124</v>
      </c>
      <c r="B3" s="9"/>
      <c r="C3" s="9"/>
      <c r="D3" s="9"/>
      <c r="E3" s="9"/>
      <c r="F3" s="9"/>
      <c r="G3" s="9"/>
    </row>
    <row r="4" spans="1:9" s="1" customFormat="1" ht="15" x14ac:dyDescent="0.25">
      <c r="A4" s="10" t="s">
        <v>152</v>
      </c>
      <c r="B4" s="10"/>
      <c r="C4" s="10"/>
      <c r="D4" s="10"/>
      <c r="E4" s="10"/>
      <c r="F4" s="10"/>
      <c r="G4" s="10"/>
    </row>
    <row r="5" spans="1:9" s="1" customFormat="1" x14ac:dyDescent="0.25">
      <c r="A5" s="11" t="s">
        <v>115</v>
      </c>
      <c r="B5" s="11"/>
      <c r="C5" s="11"/>
      <c r="D5" s="11"/>
      <c r="E5" s="11"/>
      <c r="F5" s="11"/>
      <c r="G5" s="11"/>
    </row>
    <row r="6" spans="1:9" s="2" customFormat="1" x14ac:dyDescent="0.2">
      <c r="A6" s="27" t="s">
        <v>2</v>
      </c>
      <c r="B6" s="29"/>
      <c r="C6" s="30"/>
      <c r="D6" s="30" t="s">
        <v>125</v>
      </c>
      <c r="E6" s="30"/>
      <c r="F6" s="33"/>
      <c r="G6" s="32" t="s">
        <v>117</v>
      </c>
    </row>
    <row r="7" spans="1:9" s="2" customFormat="1" ht="25.5" x14ac:dyDescent="0.2">
      <c r="A7" s="28"/>
      <c r="B7" s="34" t="s">
        <v>3</v>
      </c>
      <c r="C7" s="35" t="s">
        <v>4</v>
      </c>
      <c r="D7" s="34" t="s">
        <v>5</v>
      </c>
      <c r="E7" s="34" t="s">
        <v>126</v>
      </c>
      <c r="F7" s="34" t="s">
        <v>7</v>
      </c>
      <c r="G7" s="31"/>
    </row>
    <row r="8" spans="1:9" x14ac:dyDescent="0.2">
      <c r="A8" s="45" t="s">
        <v>8</v>
      </c>
      <c r="B8" s="46">
        <v>242729491302</v>
      </c>
      <c r="C8" s="46">
        <v>-34652433.300018311</v>
      </c>
      <c r="D8" s="46">
        <v>242694838868.69998</v>
      </c>
      <c r="E8" s="46">
        <v>44512773167.770004</v>
      </c>
      <c r="F8" s="46">
        <v>44512773167.770004</v>
      </c>
      <c r="G8" s="46">
        <v>198182065700.92999</v>
      </c>
    </row>
    <row r="9" spans="1:9" x14ac:dyDescent="0.2">
      <c r="A9" s="47" t="s">
        <v>9</v>
      </c>
      <c r="B9" s="46">
        <v>217543413927</v>
      </c>
      <c r="C9" s="46">
        <v>-31440883.150024414</v>
      </c>
      <c r="D9" s="46">
        <v>217511973043.84998</v>
      </c>
      <c r="E9" s="46">
        <v>38341751306.770004</v>
      </c>
      <c r="F9" s="46">
        <v>38341751306.770004</v>
      </c>
      <c r="G9" s="46">
        <v>179170221737.07996</v>
      </c>
    </row>
    <row r="10" spans="1:9" ht="15" x14ac:dyDescent="0.25">
      <c r="A10" s="48" t="s">
        <v>10</v>
      </c>
      <c r="B10" s="46">
        <v>110686418473</v>
      </c>
      <c r="C10" s="46">
        <v>-178042838.13000202</v>
      </c>
      <c r="D10" s="46">
        <v>110508375634.87</v>
      </c>
      <c r="E10" s="46">
        <v>17490722789.259998</v>
      </c>
      <c r="F10" s="46">
        <v>17490722789.259998</v>
      </c>
      <c r="G10" s="46">
        <v>93017652845.610016</v>
      </c>
      <c r="H10"/>
      <c r="I10"/>
    </row>
    <row r="11" spans="1:9" ht="15" x14ac:dyDescent="0.25">
      <c r="A11" s="49" t="s">
        <v>11</v>
      </c>
      <c r="B11" s="50">
        <v>244341510</v>
      </c>
      <c r="C11" s="50">
        <v>0</v>
      </c>
      <c r="D11" s="50">
        <v>244341510</v>
      </c>
      <c r="E11" s="50">
        <v>37253005.180000007</v>
      </c>
      <c r="F11" s="50">
        <v>37253005.180000007</v>
      </c>
      <c r="G11" s="50">
        <v>207088504.81999999</v>
      </c>
      <c r="H11"/>
      <c r="I11"/>
    </row>
    <row r="12" spans="1:9" ht="15" x14ac:dyDescent="0.25">
      <c r="A12" s="49" t="s">
        <v>12</v>
      </c>
      <c r="B12" s="50">
        <v>738024608</v>
      </c>
      <c r="C12" s="50">
        <v>0</v>
      </c>
      <c r="D12" s="50">
        <v>738024608</v>
      </c>
      <c r="E12" s="50">
        <v>106497443.15000001</v>
      </c>
      <c r="F12" s="50">
        <v>106497443.15000001</v>
      </c>
      <c r="G12" s="50">
        <v>631527164.85000002</v>
      </c>
      <c r="H12"/>
      <c r="I12"/>
    </row>
    <row r="13" spans="1:9" ht="15" x14ac:dyDescent="0.25">
      <c r="A13" s="49" t="s">
        <v>13</v>
      </c>
      <c r="B13" s="50">
        <v>451449864</v>
      </c>
      <c r="C13" s="50">
        <v>350000</v>
      </c>
      <c r="D13" s="50">
        <v>451799864</v>
      </c>
      <c r="E13" s="50">
        <v>38810383.850000009</v>
      </c>
      <c r="F13" s="50">
        <v>38810383.850000009</v>
      </c>
      <c r="G13" s="50">
        <v>412989480.14999998</v>
      </c>
      <c r="H13"/>
      <c r="I13"/>
    </row>
    <row r="14" spans="1:9" ht="15" x14ac:dyDescent="0.25">
      <c r="A14" s="49" t="s">
        <v>14</v>
      </c>
      <c r="B14" s="50">
        <v>367425000</v>
      </c>
      <c r="C14" s="50">
        <v>0</v>
      </c>
      <c r="D14" s="50">
        <v>367425000</v>
      </c>
      <c r="E14" s="50">
        <v>47921431.5</v>
      </c>
      <c r="F14" s="50">
        <v>47921431.5</v>
      </c>
      <c r="G14" s="50">
        <v>319503568.5</v>
      </c>
      <c r="H14"/>
      <c r="I14"/>
    </row>
    <row r="15" spans="1:9" ht="15" x14ac:dyDescent="0.25">
      <c r="A15" s="49" t="s">
        <v>15</v>
      </c>
      <c r="B15" s="50">
        <v>1823356130</v>
      </c>
      <c r="C15" s="50">
        <v>48551</v>
      </c>
      <c r="D15" s="50">
        <v>1823404681</v>
      </c>
      <c r="E15" s="50">
        <v>300544549.81000006</v>
      </c>
      <c r="F15" s="50">
        <v>300544549.81000006</v>
      </c>
      <c r="G15" s="50">
        <v>1522860131.1900001</v>
      </c>
      <c r="H15"/>
      <c r="I15"/>
    </row>
    <row r="16" spans="1:9" ht="15" x14ac:dyDescent="0.25">
      <c r="A16" s="49" t="s">
        <v>16</v>
      </c>
      <c r="B16" s="50">
        <v>18600000000</v>
      </c>
      <c r="C16" s="50">
        <v>0</v>
      </c>
      <c r="D16" s="50">
        <v>18600000000</v>
      </c>
      <c r="E16" s="50">
        <v>3349106529.409997</v>
      </c>
      <c r="F16" s="50">
        <v>3349106529.409997</v>
      </c>
      <c r="G16" s="50">
        <v>15250893470.590004</v>
      </c>
      <c r="H16"/>
      <c r="I16"/>
    </row>
    <row r="17" spans="1:9" ht="15" x14ac:dyDescent="0.25">
      <c r="A17" s="49" t="s">
        <v>17</v>
      </c>
      <c r="B17" s="50">
        <v>4711587711</v>
      </c>
      <c r="C17" s="50">
        <v>0</v>
      </c>
      <c r="D17" s="50">
        <v>4711587711</v>
      </c>
      <c r="E17" s="50">
        <v>984844637.04999983</v>
      </c>
      <c r="F17" s="50">
        <v>984844637.04999983</v>
      </c>
      <c r="G17" s="50">
        <v>3726743073.9500003</v>
      </c>
      <c r="H17"/>
      <c r="I17"/>
    </row>
    <row r="18" spans="1:9" ht="15" x14ac:dyDescent="0.25">
      <c r="A18" s="49" t="s">
        <v>18</v>
      </c>
      <c r="B18" s="50">
        <v>4080969162</v>
      </c>
      <c r="C18" s="50">
        <v>0</v>
      </c>
      <c r="D18" s="50">
        <v>4080969162</v>
      </c>
      <c r="E18" s="50">
        <v>291672184.50999993</v>
      </c>
      <c r="F18" s="50">
        <v>291672184.50999993</v>
      </c>
      <c r="G18" s="50">
        <v>3789296977.4900002</v>
      </c>
      <c r="H18"/>
      <c r="I18"/>
    </row>
    <row r="19" spans="1:9" x14ac:dyDescent="0.2">
      <c r="A19" s="49" t="s">
        <v>19</v>
      </c>
      <c r="B19" s="50">
        <v>29507449521</v>
      </c>
      <c r="C19" s="50">
        <v>56582.290000915527</v>
      </c>
      <c r="D19" s="50">
        <v>29507506103.290001</v>
      </c>
      <c r="E19" s="50">
        <v>5266107813.2199984</v>
      </c>
      <c r="F19" s="50">
        <v>5266107813.2199984</v>
      </c>
      <c r="G19" s="50">
        <v>24241398290.070004</v>
      </c>
    </row>
    <row r="20" spans="1:9" s="4" customFormat="1" x14ac:dyDescent="0.25">
      <c r="A20" s="49" t="s">
        <v>20</v>
      </c>
      <c r="B20" s="50">
        <v>368732440</v>
      </c>
      <c r="C20" s="50">
        <v>0</v>
      </c>
      <c r="D20" s="50">
        <v>368732440</v>
      </c>
      <c r="E20" s="50">
        <v>62040379.279999979</v>
      </c>
      <c r="F20" s="50">
        <v>62040379.279999979</v>
      </c>
      <c r="G20" s="50">
        <v>306692060.72000003</v>
      </c>
    </row>
    <row r="21" spans="1:9" x14ac:dyDescent="0.2">
      <c r="A21" s="49" t="s">
        <v>21</v>
      </c>
      <c r="B21" s="50">
        <v>1699188923</v>
      </c>
      <c r="C21" s="50">
        <v>0</v>
      </c>
      <c r="D21" s="50">
        <v>1699188923</v>
      </c>
      <c r="E21" s="50">
        <v>323801747.78000003</v>
      </c>
      <c r="F21" s="50">
        <v>323801747.78000003</v>
      </c>
      <c r="G21" s="50">
        <v>1375387175.22</v>
      </c>
    </row>
    <row r="22" spans="1:9" x14ac:dyDescent="0.2">
      <c r="A22" s="49" t="s">
        <v>22</v>
      </c>
      <c r="B22" s="50">
        <v>13359713726</v>
      </c>
      <c r="C22" s="50">
        <v>-158343091.84000015</v>
      </c>
      <c r="D22" s="50">
        <v>13201370634.16</v>
      </c>
      <c r="E22" s="50">
        <v>1803484013</v>
      </c>
      <c r="F22" s="50">
        <v>1803484013</v>
      </c>
      <c r="G22" s="50">
        <v>11397886621.16</v>
      </c>
    </row>
    <row r="23" spans="1:9" x14ac:dyDescent="0.2">
      <c r="A23" s="49" t="s">
        <v>23</v>
      </c>
      <c r="B23" s="50">
        <v>1345500000</v>
      </c>
      <c r="C23" s="50">
        <v>78548.539999961853</v>
      </c>
      <c r="D23" s="50">
        <v>1345578548.54</v>
      </c>
      <c r="E23" s="50">
        <v>198506412.08999997</v>
      </c>
      <c r="F23" s="50">
        <v>198506412.08999997</v>
      </c>
      <c r="G23" s="50">
        <v>1147072136.45</v>
      </c>
    </row>
    <row r="24" spans="1:9" x14ac:dyDescent="0.2">
      <c r="A24" s="49" t="s">
        <v>24</v>
      </c>
      <c r="B24" s="50">
        <v>535616452</v>
      </c>
      <c r="C24" s="50">
        <v>0</v>
      </c>
      <c r="D24" s="50">
        <v>535616452</v>
      </c>
      <c r="E24" s="50">
        <v>41737247.190000005</v>
      </c>
      <c r="F24" s="50">
        <v>41737247.190000005</v>
      </c>
      <c r="G24" s="50">
        <v>493879204.81</v>
      </c>
    </row>
    <row r="25" spans="1:9" ht="25.5" x14ac:dyDescent="0.2">
      <c r="A25" s="49" t="s">
        <v>25</v>
      </c>
      <c r="B25" s="50">
        <v>159213409</v>
      </c>
      <c r="C25" s="50">
        <v>0</v>
      </c>
      <c r="D25" s="50">
        <v>159213409</v>
      </c>
      <c r="E25" s="50">
        <v>29915579.5</v>
      </c>
      <c r="F25" s="50">
        <v>29915579.5</v>
      </c>
      <c r="G25" s="50">
        <v>129297829.5</v>
      </c>
    </row>
    <row r="26" spans="1:9" ht="25.5" x14ac:dyDescent="0.2">
      <c r="A26" s="49" t="s">
        <v>26</v>
      </c>
      <c r="B26" s="50">
        <v>176125830</v>
      </c>
      <c r="C26" s="50">
        <v>0</v>
      </c>
      <c r="D26" s="50">
        <v>176125830</v>
      </c>
      <c r="E26" s="50">
        <v>14038132.930000002</v>
      </c>
      <c r="F26" s="50">
        <v>14038132.930000002</v>
      </c>
      <c r="G26" s="50">
        <v>162087697.06999999</v>
      </c>
    </row>
    <row r="27" spans="1:9" ht="25.5" x14ac:dyDescent="0.2">
      <c r="A27" s="49" t="s">
        <v>27</v>
      </c>
      <c r="B27" s="50">
        <v>1378905172</v>
      </c>
      <c r="C27" s="50">
        <v>0</v>
      </c>
      <c r="D27" s="50">
        <v>1378905172</v>
      </c>
      <c r="E27" s="50">
        <v>54420901.56000001</v>
      </c>
      <c r="F27" s="50">
        <v>54420901.56000001</v>
      </c>
      <c r="G27" s="50">
        <v>1324484270.4400001</v>
      </c>
    </row>
    <row r="28" spans="1:9" x14ac:dyDescent="0.2">
      <c r="A28" s="49" t="s">
        <v>28</v>
      </c>
      <c r="B28" s="50">
        <v>329819714</v>
      </c>
      <c r="C28" s="50">
        <v>8820000</v>
      </c>
      <c r="D28" s="50">
        <v>338639714</v>
      </c>
      <c r="E28" s="50">
        <v>46619420.649999999</v>
      </c>
      <c r="F28" s="50">
        <v>46619420.649999999</v>
      </c>
      <c r="G28" s="50">
        <v>292020293.35000002</v>
      </c>
    </row>
    <row r="29" spans="1:9" ht="25.5" x14ac:dyDescent="0.2">
      <c r="A29" s="49" t="s">
        <v>29</v>
      </c>
      <c r="B29" s="50">
        <v>287993142</v>
      </c>
      <c r="C29" s="50">
        <v>0</v>
      </c>
      <c r="D29" s="50">
        <v>287993142</v>
      </c>
      <c r="E29" s="50">
        <v>66172369.720000014</v>
      </c>
      <c r="F29" s="50">
        <v>66172369.720000014</v>
      </c>
      <c r="G29" s="50">
        <v>221820772.27999997</v>
      </c>
    </row>
    <row r="30" spans="1:9" x14ac:dyDescent="0.2">
      <c r="A30" s="49" t="s">
        <v>30</v>
      </c>
      <c r="B30" s="50">
        <v>7528376541</v>
      </c>
      <c r="C30" s="50">
        <v>0</v>
      </c>
      <c r="D30" s="50">
        <v>7528376541.000001</v>
      </c>
      <c r="E30" s="50">
        <v>1232859841.4300001</v>
      </c>
      <c r="F30" s="50">
        <v>1232859841.4300001</v>
      </c>
      <c r="G30" s="50">
        <v>6295516699.5700006</v>
      </c>
    </row>
    <row r="31" spans="1:9" x14ac:dyDescent="0.2">
      <c r="A31" s="49" t="s">
        <v>31</v>
      </c>
      <c r="B31" s="50">
        <v>2505026667</v>
      </c>
      <c r="C31" s="50">
        <v>0</v>
      </c>
      <c r="D31" s="50">
        <v>2505026667</v>
      </c>
      <c r="E31" s="50">
        <v>221668347.38</v>
      </c>
      <c r="F31" s="50">
        <v>221668347.38</v>
      </c>
      <c r="G31" s="50">
        <v>2283358319.6199999</v>
      </c>
    </row>
    <row r="32" spans="1:9" x14ac:dyDescent="0.2">
      <c r="A32" s="49" t="s">
        <v>121</v>
      </c>
      <c r="B32" s="50">
        <v>1487602951</v>
      </c>
      <c r="C32" s="50">
        <v>0</v>
      </c>
      <c r="D32" s="50">
        <v>1487602951</v>
      </c>
      <c r="E32" s="50">
        <v>17939745.18</v>
      </c>
      <c r="F32" s="50">
        <v>17939745.18</v>
      </c>
      <c r="G32" s="50">
        <v>1469663205.8199999</v>
      </c>
    </row>
    <row r="33" spans="1:7" x14ac:dyDescent="0.2">
      <c r="A33" s="49" t="s">
        <v>153</v>
      </c>
      <c r="B33" s="50">
        <v>19000000000</v>
      </c>
      <c r="C33" s="50">
        <v>-29053428.120002747</v>
      </c>
      <c r="D33" s="50">
        <v>18970946571.879997</v>
      </c>
      <c r="E33" s="50">
        <v>2954760673.8900023</v>
      </c>
      <c r="F33" s="50">
        <v>2954760673.8900023</v>
      </c>
      <c r="G33" s="50">
        <v>16016185897.989994</v>
      </c>
    </row>
    <row r="34" spans="1:7" x14ac:dyDescent="0.2">
      <c r="A34" s="48" t="s">
        <v>122</v>
      </c>
      <c r="B34" s="46">
        <v>57600237624</v>
      </c>
      <c r="C34" s="46">
        <v>-194819368.91001892</v>
      </c>
      <c r="D34" s="46">
        <v>57405418255.089981</v>
      </c>
      <c r="E34" s="46">
        <v>7888155469.9200001</v>
      </c>
      <c r="F34" s="46">
        <v>7888155469.9200001</v>
      </c>
      <c r="G34" s="46">
        <v>49517262785.169983</v>
      </c>
    </row>
    <row r="35" spans="1:7" x14ac:dyDescent="0.2">
      <c r="A35" s="49" t="s">
        <v>135</v>
      </c>
      <c r="B35" s="37">
        <v>4246288845</v>
      </c>
      <c r="C35" s="37">
        <v>-18283139.71999979</v>
      </c>
      <c r="D35" s="37">
        <v>4228005705.2800002</v>
      </c>
      <c r="E35" s="37">
        <v>451968077.17000008</v>
      </c>
      <c r="F35" s="37">
        <v>451968077.17000008</v>
      </c>
      <c r="G35" s="37">
        <v>3776037628.1100001</v>
      </c>
    </row>
    <row r="36" spans="1:7" x14ac:dyDescent="0.2">
      <c r="A36" s="49" t="s">
        <v>136</v>
      </c>
      <c r="B36" s="37">
        <v>2642310242</v>
      </c>
      <c r="C36" s="37">
        <v>-6050793.1500000954</v>
      </c>
      <c r="D36" s="37">
        <v>2636259448.8499999</v>
      </c>
      <c r="E36" s="37">
        <v>355184565.46999985</v>
      </c>
      <c r="F36" s="37">
        <v>355184565.46999985</v>
      </c>
      <c r="G36" s="37">
        <v>2281074883.3800001</v>
      </c>
    </row>
    <row r="37" spans="1:7" x14ac:dyDescent="0.2">
      <c r="A37" s="49" t="s">
        <v>137</v>
      </c>
      <c r="B37" s="37">
        <v>2993087197</v>
      </c>
      <c r="C37" s="37">
        <v>5711348.3499999046</v>
      </c>
      <c r="D37" s="37">
        <v>2998798545.3499999</v>
      </c>
      <c r="E37" s="37">
        <v>438010899.84999996</v>
      </c>
      <c r="F37" s="37">
        <v>438010899.84999996</v>
      </c>
      <c r="G37" s="37">
        <v>2560787645.5</v>
      </c>
    </row>
    <row r="38" spans="1:7" x14ac:dyDescent="0.2">
      <c r="A38" s="49" t="s">
        <v>138</v>
      </c>
      <c r="B38" s="37">
        <v>3761904519</v>
      </c>
      <c r="C38" s="37">
        <v>-8554983.6599998474</v>
      </c>
      <c r="D38" s="37">
        <v>3753349535.3400002</v>
      </c>
      <c r="E38" s="37">
        <v>522731527.57000035</v>
      </c>
      <c r="F38" s="37">
        <v>522731527.57000035</v>
      </c>
      <c r="G38" s="37">
        <v>3230618007.77</v>
      </c>
    </row>
    <row r="39" spans="1:7" x14ac:dyDescent="0.2">
      <c r="A39" s="49" t="s">
        <v>139</v>
      </c>
      <c r="B39" s="37">
        <v>2389265264</v>
      </c>
      <c r="C39" s="37">
        <v>-6316465.470000267</v>
      </c>
      <c r="D39" s="37">
        <v>2382948798.5299997</v>
      </c>
      <c r="E39" s="37">
        <v>343997270.45000005</v>
      </c>
      <c r="F39" s="37">
        <v>343997270.45000005</v>
      </c>
      <c r="G39" s="37">
        <v>2038951528.0799997</v>
      </c>
    </row>
    <row r="40" spans="1:7" x14ac:dyDescent="0.2">
      <c r="A40" s="49" t="s">
        <v>140</v>
      </c>
      <c r="B40" s="37">
        <v>4463593229</v>
      </c>
      <c r="C40" s="37">
        <v>-7600354.5900001526</v>
      </c>
      <c r="D40" s="37">
        <v>4455992874.4099998</v>
      </c>
      <c r="E40" s="37">
        <v>675733640.25000012</v>
      </c>
      <c r="F40" s="37">
        <v>675733640.25000012</v>
      </c>
      <c r="G40" s="37">
        <v>3780259234.1599998</v>
      </c>
    </row>
    <row r="41" spans="1:7" x14ac:dyDescent="0.2">
      <c r="A41" s="49" t="s">
        <v>141</v>
      </c>
      <c r="B41" s="37">
        <v>6339477746</v>
      </c>
      <c r="C41" s="37">
        <v>-19514382.949999809</v>
      </c>
      <c r="D41" s="37">
        <v>6319963363.0500002</v>
      </c>
      <c r="E41" s="37">
        <v>986561997.80000007</v>
      </c>
      <c r="F41" s="37">
        <v>986561997.80000007</v>
      </c>
      <c r="G41" s="37">
        <v>5333401365.25</v>
      </c>
    </row>
    <row r="42" spans="1:7" x14ac:dyDescent="0.2">
      <c r="A42" s="49" t="s">
        <v>142</v>
      </c>
      <c r="B42" s="37">
        <v>2777961877</v>
      </c>
      <c r="C42" s="37">
        <v>-5307568.1699995995</v>
      </c>
      <c r="D42" s="37">
        <v>2772654308.8300004</v>
      </c>
      <c r="E42" s="37">
        <v>370421438.69999993</v>
      </c>
      <c r="F42" s="37">
        <v>370421438.69999993</v>
      </c>
      <c r="G42" s="37">
        <v>2402232870.1300006</v>
      </c>
    </row>
    <row r="43" spans="1:7" x14ac:dyDescent="0.2">
      <c r="A43" s="49" t="s">
        <v>143</v>
      </c>
      <c r="B43" s="37">
        <v>7773198545</v>
      </c>
      <c r="C43" s="37">
        <v>-48308255.899999619</v>
      </c>
      <c r="D43" s="37">
        <v>7724890289.1000004</v>
      </c>
      <c r="E43" s="37">
        <v>935143273.5000006</v>
      </c>
      <c r="F43" s="37">
        <v>935143273.5000006</v>
      </c>
      <c r="G43" s="37">
        <v>6789747015.5999994</v>
      </c>
    </row>
    <row r="44" spans="1:7" x14ac:dyDescent="0.2">
      <c r="A44" s="49" t="s">
        <v>144</v>
      </c>
      <c r="B44" s="37">
        <v>2337529763</v>
      </c>
      <c r="C44" s="37">
        <v>-8947990.2600002289</v>
      </c>
      <c r="D44" s="37">
        <v>2328581772.7399998</v>
      </c>
      <c r="E44" s="37">
        <v>280832124.31</v>
      </c>
      <c r="F44" s="37">
        <v>280832124.31</v>
      </c>
      <c r="G44" s="37">
        <v>2047749648.4299998</v>
      </c>
    </row>
    <row r="45" spans="1:7" x14ac:dyDescent="0.2">
      <c r="A45" s="49" t="s">
        <v>145</v>
      </c>
      <c r="B45" s="37">
        <v>3227194859</v>
      </c>
      <c r="C45" s="37">
        <v>-2297423.8699994087</v>
      </c>
      <c r="D45" s="37">
        <v>3224897435.1300006</v>
      </c>
      <c r="E45" s="37">
        <v>403678891.8599999</v>
      </c>
      <c r="F45" s="37">
        <v>403678891.8599999</v>
      </c>
      <c r="G45" s="37">
        <v>2821218543.2700005</v>
      </c>
    </row>
    <row r="46" spans="1:7" x14ac:dyDescent="0.2">
      <c r="A46" s="49" t="s">
        <v>146</v>
      </c>
      <c r="B46" s="37">
        <v>2062150216</v>
      </c>
      <c r="C46" s="37">
        <v>-8515810.2200000286</v>
      </c>
      <c r="D46" s="37">
        <v>2053634405.78</v>
      </c>
      <c r="E46" s="37">
        <v>252592074.65999991</v>
      </c>
      <c r="F46" s="37">
        <v>252592074.65999991</v>
      </c>
      <c r="G46" s="37">
        <v>1801042331.1200001</v>
      </c>
    </row>
    <row r="47" spans="1:7" x14ac:dyDescent="0.2">
      <c r="A47" s="49" t="s">
        <v>147</v>
      </c>
      <c r="B47" s="37">
        <v>2418636350</v>
      </c>
      <c r="C47" s="37">
        <v>-10573379.340000153</v>
      </c>
      <c r="D47" s="37">
        <v>2408062970.6599998</v>
      </c>
      <c r="E47" s="37">
        <v>388654244.15999997</v>
      </c>
      <c r="F47" s="37">
        <v>388654244.15999997</v>
      </c>
      <c r="G47" s="37">
        <v>2019408726.5</v>
      </c>
    </row>
    <row r="48" spans="1:7" x14ac:dyDescent="0.2">
      <c r="A48" s="49" t="s">
        <v>148</v>
      </c>
      <c r="B48" s="37">
        <v>3641854651</v>
      </c>
      <c r="C48" s="37">
        <v>-23102847.929999828</v>
      </c>
      <c r="D48" s="37">
        <v>3618751803.0700002</v>
      </c>
      <c r="E48" s="37">
        <v>440349781.91000009</v>
      </c>
      <c r="F48" s="37">
        <v>440349781.91000009</v>
      </c>
      <c r="G48" s="37">
        <v>3178402021.1599998</v>
      </c>
    </row>
    <row r="49" spans="1:7" x14ac:dyDescent="0.2">
      <c r="A49" s="49" t="s">
        <v>149</v>
      </c>
      <c r="B49" s="37">
        <v>3713771095</v>
      </c>
      <c r="C49" s="37">
        <v>-7157902.1199998856</v>
      </c>
      <c r="D49" s="37">
        <v>3706613192.8800001</v>
      </c>
      <c r="E49" s="37">
        <v>652397661.07000005</v>
      </c>
      <c r="F49" s="37">
        <v>652397661.07000005</v>
      </c>
      <c r="G49" s="37">
        <v>3054215531.8099999</v>
      </c>
    </row>
    <row r="50" spans="1:7" x14ac:dyDescent="0.2">
      <c r="A50" s="49" t="s">
        <v>150</v>
      </c>
      <c r="B50" s="37">
        <v>2812013226</v>
      </c>
      <c r="C50" s="37">
        <v>-19999419.909999847</v>
      </c>
      <c r="D50" s="37">
        <v>2792013806.0900002</v>
      </c>
      <c r="E50" s="37">
        <v>389898001.18999976</v>
      </c>
      <c r="F50" s="37">
        <v>389898001.18999976</v>
      </c>
      <c r="G50" s="37">
        <v>2402115804.9000006</v>
      </c>
    </row>
    <row r="51" spans="1:7" x14ac:dyDescent="0.2">
      <c r="A51" s="48" t="s">
        <v>32</v>
      </c>
      <c r="B51" s="46">
        <v>27220635938</v>
      </c>
      <c r="C51" s="46">
        <v>13628452.819999695</v>
      </c>
      <c r="D51" s="46">
        <v>27234264390.82</v>
      </c>
      <c r="E51" s="46">
        <v>5998663631.4900007</v>
      </c>
      <c r="F51" s="46">
        <v>5998663631.4900007</v>
      </c>
      <c r="G51" s="46">
        <v>21235600759.329998</v>
      </c>
    </row>
    <row r="52" spans="1:7" ht="25.5" x14ac:dyDescent="0.2">
      <c r="A52" s="49" t="s">
        <v>33</v>
      </c>
      <c r="B52" s="37">
        <v>1992155296</v>
      </c>
      <c r="C52" s="37">
        <v>0</v>
      </c>
      <c r="D52" s="37">
        <v>1992155296</v>
      </c>
      <c r="E52" s="37">
        <v>238232216.41</v>
      </c>
      <c r="F52" s="37">
        <v>238232216.41</v>
      </c>
      <c r="G52" s="37">
        <v>1753923079.5899999</v>
      </c>
    </row>
    <row r="53" spans="1:7" ht="25.5" x14ac:dyDescent="0.2">
      <c r="A53" s="49" t="s">
        <v>34</v>
      </c>
      <c r="B53" s="37">
        <v>47546970</v>
      </c>
      <c r="C53" s="37">
        <v>0</v>
      </c>
      <c r="D53" s="37">
        <v>47546970</v>
      </c>
      <c r="E53" s="37">
        <v>7647571.54</v>
      </c>
      <c r="F53" s="37">
        <v>7647571.54</v>
      </c>
      <c r="G53" s="37">
        <v>39899398.460000001</v>
      </c>
    </row>
    <row r="54" spans="1:7" ht="25.5" x14ac:dyDescent="0.2">
      <c r="A54" s="49" t="s">
        <v>35</v>
      </c>
      <c r="B54" s="37">
        <v>12542332</v>
      </c>
      <c r="C54" s="37">
        <v>-18052.009999999776</v>
      </c>
      <c r="D54" s="37">
        <v>12524279.99</v>
      </c>
      <c r="E54" s="37">
        <v>2122075.7600000002</v>
      </c>
      <c r="F54" s="37">
        <v>2122075.7600000002</v>
      </c>
      <c r="G54" s="37">
        <v>10402204.23</v>
      </c>
    </row>
    <row r="55" spans="1:7" x14ac:dyDescent="0.2">
      <c r="A55" s="49" t="s">
        <v>36</v>
      </c>
      <c r="B55" s="37">
        <v>45832063</v>
      </c>
      <c r="C55" s="37">
        <v>0</v>
      </c>
      <c r="D55" s="37">
        <v>45832063</v>
      </c>
      <c r="E55" s="37">
        <v>6438930.5999999996</v>
      </c>
      <c r="F55" s="37">
        <v>6438930.5999999996</v>
      </c>
      <c r="G55" s="37">
        <v>39393132.399999999</v>
      </c>
    </row>
    <row r="56" spans="1:7" x14ac:dyDescent="0.2">
      <c r="A56" s="49" t="s">
        <v>37</v>
      </c>
      <c r="B56" s="37">
        <v>185201428</v>
      </c>
      <c r="C56" s="37">
        <v>0</v>
      </c>
      <c r="D56" s="37">
        <v>185201428</v>
      </c>
      <c r="E56" s="37">
        <v>26404572.059999999</v>
      </c>
      <c r="F56" s="37">
        <v>26404572.059999999</v>
      </c>
      <c r="G56" s="37">
        <v>158796855.94</v>
      </c>
    </row>
    <row r="57" spans="1:7" x14ac:dyDescent="0.2">
      <c r="A57" s="49" t="s">
        <v>38</v>
      </c>
      <c r="B57" s="37">
        <v>7856246523</v>
      </c>
      <c r="C57" s="37">
        <v>0</v>
      </c>
      <c r="D57" s="37">
        <v>7856246523.000001</v>
      </c>
      <c r="E57" s="37">
        <v>1633802303.9300001</v>
      </c>
      <c r="F57" s="37">
        <v>1633802303.9300001</v>
      </c>
      <c r="G57" s="37">
        <v>6222444219.0700006</v>
      </c>
    </row>
    <row r="58" spans="1:7" x14ac:dyDescent="0.2">
      <c r="A58" s="49" t="s">
        <v>39</v>
      </c>
      <c r="B58" s="37">
        <v>36703163</v>
      </c>
      <c r="C58" s="37">
        <v>0</v>
      </c>
      <c r="D58" s="37">
        <v>36703163</v>
      </c>
      <c r="E58" s="37">
        <v>6126705.8799999999</v>
      </c>
      <c r="F58" s="37">
        <v>6126705.8799999999</v>
      </c>
      <c r="G58" s="37">
        <v>30576457.120000001</v>
      </c>
    </row>
    <row r="59" spans="1:7" x14ac:dyDescent="0.2">
      <c r="A59" s="49" t="s">
        <v>40</v>
      </c>
      <c r="B59" s="37">
        <v>317034529</v>
      </c>
      <c r="C59" s="37">
        <v>13646504.829999983</v>
      </c>
      <c r="D59" s="37">
        <v>330681033.82999998</v>
      </c>
      <c r="E59" s="37">
        <v>50827584.620000012</v>
      </c>
      <c r="F59" s="37">
        <v>50827584.620000012</v>
      </c>
      <c r="G59" s="37">
        <v>279853449.20999998</v>
      </c>
    </row>
    <row r="60" spans="1:7" x14ac:dyDescent="0.2">
      <c r="A60" s="49" t="s">
        <v>41</v>
      </c>
      <c r="B60" s="37">
        <v>80773507</v>
      </c>
      <c r="C60" s="37">
        <v>0</v>
      </c>
      <c r="D60" s="37">
        <v>80773507</v>
      </c>
      <c r="E60" s="37">
        <v>5117172.1600000011</v>
      </c>
      <c r="F60" s="37">
        <v>5117172.1600000011</v>
      </c>
      <c r="G60" s="37">
        <v>75656334.840000004</v>
      </c>
    </row>
    <row r="61" spans="1:7" x14ac:dyDescent="0.2">
      <c r="A61" s="49" t="s">
        <v>42</v>
      </c>
      <c r="B61" s="37">
        <v>1409686815</v>
      </c>
      <c r="C61" s="37">
        <v>0</v>
      </c>
      <c r="D61" s="37">
        <v>1409686815</v>
      </c>
      <c r="E61" s="37">
        <v>195993263.79999998</v>
      </c>
      <c r="F61" s="37">
        <v>195993263.79999998</v>
      </c>
      <c r="G61" s="37">
        <v>1213693551.2</v>
      </c>
    </row>
    <row r="62" spans="1:7" x14ac:dyDescent="0.2">
      <c r="A62" s="49" t="s">
        <v>43</v>
      </c>
      <c r="B62" s="37">
        <v>14153919670</v>
      </c>
      <c r="C62" s="37">
        <v>0</v>
      </c>
      <c r="D62" s="37">
        <v>14153919670</v>
      </c>
      <c r="E62" s="37">
        <v>3631575124.4300003</v>
      </c>
      <c r="F62" s="37">
        <v>3631575124.4300003</v>
      </c>
      <c r="G62" s="37">
        <v>10522344545.57</v>
      </c>
    </row>
    <row r="63" spans="1:7" x14ac:dyDescent="0.2">
      <c r="A63" s="49" t="s">
        <v>44</v>
      </c>
      <c r="B63" s="37">
        <v>1082993642</v>
      </c>
      <c r="C63" s="37">
        <v>0</v>
      </c>
      <c r="D63" s="37">
        <v>1082993642</v>
      </c>
      <c r="E63" s="37">
        <v>194376110.29999998</v>
      </c>
      <c r="F63" s="37">
        <v>194376110.29999998</v>
      </c>
      <c r="G63" s="37">
        <v>888617531.70000005</v>
      </c>
    </row>
    <row r="64" spans="1:7" x14ac:dyDescent="0.2">
      <c r="A64" s="48" t="s">
        <v>45</v>
      </c>
      <c r="B64" s="46">
        <v>22036121892</v>
      </c>
      <c r="C64" s="46">
        <v>327792871.06999969</v>
      </c>
      <c r="D64" s="46">
        <v>22363914763.07</v>
      </c>
      <c r="E64" s="46">
        <v>6964209416.1000004</v>
      </c>
      <c r="F64" s="46">
        <v>6964209416.1000004</v>
      </c>
      <c r="G64" s="46">
        <v>15399705346.969999</v>
      </c>
    </row>
    <row r="65" spans="1:7" x14ac:dyDescent="0.2">
      <c r="A65" s="49" t="s">
        <v>46</v>
      </c>
      <c r="B65" s="50">
        <v>4908779937</v>
      </c>
      <c r="C65" s="50">
        <v>0</v>
      </c>
      <c r="D65" s="50">
        <v>4908779937</v>
      </c>
      <c r="E65" s="50">
        <v>3262023950</v>
      </c>
      <c r="F65" s="50">
        <v>3262023950</v>
      </c>
      <c r="G65" s="50">
        <v>1646755987</v>
      </c>
    </row>
    <row r="66" spans="1:7" x14ac:dyDescent="0.2">
      <c r="A66" s="49" t="s">
        <v>47</v>
      </c>
      <c r="B66" s="37">
        <v>17027341955</v>
      </c>
      <c r="C66" s="37">
        <v>0</v>
      </c>
      <c r="D66" s="37">
        <v>17027341955</v>
      </c>
      <c r="E66" s="37">
        <v>3602185466.1000004</v>
      </c>
      <c r="F66" s="37">
        <v>3602185466.1000004</v>
      </c>
      <c r="G66" s="37">
        <v>13425156488.9</v>
      </c>
    </row>
    <row r="67" spans="1:7" x14ac:dyDescent="0.2">
      <c r="A67" s="49" t="s">
        <v>48</v>
      </c>
      <c r="B67" s="37">
        <v>100000000</v>
      </c>
      <c r="C67" s="37">
        <v>227792871.06999999</v>
      </c>
      <c r="D67" s="37">
        <v>327792871.06999999</v>
      </c>
      <c r="E67" s="37">
        <v>0</v>
      </c>
      <c r="F67" s="37">
        <v>0</v>
      </c>
      <c r="G67" s="37">
        <v>327792871.06999999</v>
      </c>
    </row>
    <row r="68" spans="1:7" x14ac:dyDescent="0.2">
      <c r="A68" s="49" t="s">
        <v>118</v>
      </c>
      <c r="B68" s="37">
        <v>0</v>
      </c>
      <c r="C68" s="37">
        <v>100000000</v>
      </c>
      <c r="D68" s="37">
        <v>100000000</v>
      </c>
      <c r="E68" s="37">
        <v>100000000</v>
      </c>
      <c r="F68" s="37">
        <v>100000000</v>
      </c>
      <c r="G68" s="37">
        <v>0</v>
      </c>
    </row>
    <row r="69" spans="1:7" ht="15" x14ac:dyDescent="0.2">
      <c r="A69" s="47" t="s">
        <v>155</v>
      </c>
      <c r="B69" s="46">
        <v>2343192386</v>
      </c>
      <c r="C69" s="46">
        <v>0</v>
      </c>
      <c r="D69" s="46">
        <v>2343192386</v>
      </c>
      <c r="E69" s="46">
        <v>659978533</v>
      </c>
      <c r="F69" s="46">
        <v>659978533</v>
      </c>
      <c r="G69" s="46">
        <v>1683213853</v>
      </c>
    </row>
    <row r="70" spans="1:7" x14ac:dyDescent="0.2">
      <c r="A70" s="49" t="s">
        <v>49</v>
      </c>
      <c r="B70" s="37">
        <v>1886307510</v>
      </c>
      <c r="C70" s="37">
        <v>0</v>
      </c>
      <c r="D70" s="37">
        <v>1886307510</v>
      </c>
      <c r="E70" s="37">
        <v>426778533</v>
      </c>
      <c r="F70" s="37">
        <v>426778533</v>
      </c>
      <c r="G70" s="37">
        <v>1459528977</v>
      </c>
    </row>
    <row r="71" spans="1:7" x14ac:dyDescent="0.2">
      <c r="A71" s="49" t="s">
        <v>50</v>
      </c>
      <c r="B71" s="37">
        <v>456884876</v>
      </c>
      <c r="C71" s="37">
        <v>0</v>
      </c>
      <c r="D71" s="37">
        <v>456884876</v>
      </c>
      <c r="E71" s="37">
        <v>233200000</v>
      </c>
      <c r="F71" s="37">
        <v>233200000</v>
      </c>
      <c r="G71" s="37">
        <v>223684876</v>
      </c>
    </row>
    <row r="72" spans="1:7" ht="15" x14ac:dyDescent="0.2">
      <c r="A72" s="47" t="s">
        <v>156</v>
      </c>
      <c r="B72" s="46">
        <v>8190393367</v>
      </c>
      <c r="C72" s="46">
        <v>0</v>
      </c>
      <c r="D72" s="46">
        <v>8190393367</v>
      </c>
      <c r="E72" s="46">
        <v>1935456613</v>
      </c>
      <c r="F72" s="46">
        <v>1935456613</v>
      </c>
      <c r="G72" s="46">
        <v>6254936754</v>
      </c>
    </row>
    <row r="73" spans="1:7" x14ac:dyDescent="0.2">
      <c r="A73" s="49" t="s">
        <v>51</v>
      </c>
      <c r="B73" s="37">
        <v>8190393367</v>
      </c>
      <c r="C73" s="37">
        <v>0</v>
      </c>
      <c r="D73" s="37">
        <v>8190393367</v>
      </c>
      <c r="E73" s="37">
        <v>1935456613</v>
      </c>
      <c r="F73" s="37">
        <v>1935456613</v>
      </c>
      <c r="G73" s="37">
        <v>6254936754</v>
      </c>
    </row>
    <row r="74" spans="1:7" ht="15" x14ac:dyDescent="0.2">
      <c r="A74" s="47" t="s">
        <v>157</v>
      </c>
      <c r="B74" s="37">
        <v>14652491622</v>
      </c>
      <c r="C74" s="37">
        <v>-3211550.1499996185</v>
      </c>
      <c r="D74" s="37">
        <v>14649280071.85</v>
      </c>
      <c r="E74" s="37">
        <v>3575586715</v>
      </c>
      <c r="F74" s="37">
        <v>3575586715</v>
      </c>
      <c r="G74" s="37">
        <v>11073693356.85</v>
      </c>
    </row>
    <row r="75" spans="1:7" x14ac:dyDescent="0.2">
      <c r="A75" s="49" t="s">
        <v>52</v>
      </c>
      <c r="B75" s="46">
        <v>583928750</v>
      </c>
      <c r="C75" s="46">
        <v>0</v>
      </c>
      <c r="D75" s="46">
        <v>583928750</v>
      </c>
      <c r="E75" s="46">
        <v>142440000</v>
      </c>
      <c r="F75" s="46">
        <v>142440000</v>
      </c>
      <c r="G75" s="46">
        <v>441488750</v>
      </c>
    </row>
    <row r="76" spans="1:7" x14ac:dyDescent="0.2">
      <c r="A76" s="49" t="s">
        <v>53</v>
      </c>
      <c r="B76" s="37">
        <v>370727591</v>
      </c>
      <c r="C76" s="37">
        <v>0</v>
      </c>
      <c r="D76" s="37">
        <v>370727591</v>
      </c>
      <c r="E76" s="37">
        <v>97078987</v>
      </c>
      <c r="F76" s="37">
        <v>97078987</v>
      </c>
      <c r="G76" s="37">
        <v>273648604</v>
      </c>
    </row>
    <row r="77" spans="1:7" x14ac:dyDescent="0.2">
      <c r="A77" s="49" t="s">
        <v>54</v>
      </c>
      <c r="B77" s="37">
        <v>539517336</v>
      </c>
      <c r="C77" s="37">
        <v>0</v>
      </c>
      <c r="D77" s="37">
        <v>539517336</v>
      </c>
      <c r="E77" s="37">
        <v>134879334</v>
      </c>
      <c r="F77" s="37">
        <v>134879334</v>
      </c>
      <c r="G77" s="37">
        <v>404638002</v>
      </c>
    </row>
    <row r="78" spans="1:7" x14ac:dyDescent="0.2">
      <c r="A78" s="49" t="s">
        <v>55</v>
      </c>
      <c r="B78" s="37">
        <v>1590000000</v>
      </c>
      <c r="C78" s="37">
        <v>0</v>
      </c>
      <c r="D78" s="37">
        <v>1590000000</v>
      </c>
      <c r="E78" s="37">
        <v>432929708</v>
      </c>
      <c r="F78" s="37">
        <v>432929708</v>
      </c>
      <c r="G78" s="37">
        <v>1157070292</v>
      </c>
    </row>
    <row r="79" spans="1:7" x14ac:dyDescent="0.2">
      <c r="A79" s="49" t="s">
        <v>56</v>
      </c>
      <c r="B79" s="37">
        <v>365994527</v>
      </c>
      <c r="C79" s="37">
        <v>0</v>
      </c>
      <c r="D79" s="37">
        <v>365994527</v>
      </c>
      <c r="E79" s="37">
        <v>108441731</v>
      </c>
      <c r="F79" s="37">
        <v>108441731</v>
      </c>
      <c r="G79" s="37">
        <v>257552796</v>
      </c>
    </row>
    <row r="80" spans="1:7" x14ac:dyDescent="0.2">
      <c r="A80" s="49" t="s">
        <v>57</v>
      </c>
      <c r="B80" s="37">
        <v>1862826719</v>
      </c>
      <c r="C80" s="37">
        <v>0</v>
      </c>
      <c r="D80" s="37">
        <v>1862826719</v>
      </c>
      <c r="E80" s="37">
        <v>395042149</v>
      </c>
      <c r="F80" s="37">
        <v>395042149</v>
      </c>
      <c r="G80" s="37">
        <v>1467784570</v>
      </c>
    </row>
    <row r="81" spans="1:7" ht="38.25" x14ac:dyDescent="0.2">
      <c r="A81" s="49" t="s">
        <v>58</v>
      </c>
      <c r="B81" s="37">
        <v>165414572</v>
      </c>
      <c r="C81" s="37">
        <v>0</v>
      </c>
      <c r="D81" s="37">
        <v>165414572</v>
      </c>
      <c r="E81" s="37">
        <v>37970166</v>
      </c>
      <c r="F81" s="37">
        <v>37970166</v>
      </c>
      <c r="G81" s="37">
        <v>127444406</v>
      </c>
    </row>
    <row r="82" spans="1:7" x14ac:dyDescent="0.2">
      <c r="A82" s="49" t="s">
        <v>59</v>
      </c>
      <c r="B82" s="37">
        <v>9150727740</v>
      </c>
      <c r="C82" s="37">
        <v>-3211550.1499996185</v>
      </c>
      <c r="D82" s="37">
        <v>9147516189.8500004</v>
      </c>
      <c r="E82" s="37">
        <v>2219119274</v>
      </c>
      <c r="F82" s="37">
        <v>2219119274</v>
      </c>
      <c r="G82" s="37">
        <v>6928396915.8500004</v>
      </c>
    </row>
    <row r="83" spans="1:7" x14ac:dyDescent="0.2">
      <c r="A83" s="49" t="s">
        <v>60</v>
      </c>
      <c r="B83" s="37">
        <v>23354387</v>
      </c>
      <c r="C83" s="37">
        <v>0</v>
      </c>
      <c r="D83" s="37">
        <v>23354387</v>
      </c>
      <c r="E83" s="37">
        <v>7685366</v>
      </c>
      <c r="F83" s="37">
        <v>7685366</v>
      </c>
      <c r="G83" s="37">
        <v>15669021</v>
      </c>
    </row>
    <row r="84" spans="1:7" ht="15" x14ac:dyDescent="0.2">
      <c r="A84" s="45" t="s">
        <v>158</v>
      </c>
      <c r="B84" s="46">
        <v>59590170347</v>
      </c>
      <c r="C84" s="46">
        <v>-191559416.98999786</v>
      </c>
      <c r="D84" s="46">
        <v>59398610930.010002</v>
      </c>
      <c r="E84" s="46">
        <v>16263030531.150002</v>
      </c>
      <c r="F84" s="46">
        <v>16263030531.150002</v>
      </c>
      <c r="G84" s="46">
        <v>43135580398.860001</v>
      </c>
    </row>
    <row r="85" spans="1:7" ht="25.5" x14ac:dyDescent="0.2">
      <c r="A85" s="47" t="s">
        <v>61</v>
      </c>
      <c r="B85" s="46">
        <v>52460286382</v>
      </c>
      <c r="C85" s="46">
        <v>12329954.010002136</v>
      </c>
      <c r="D85" s="46">
        <v>52472616336.010002</v>
      </c>
      <c r="E85" s="46">
        <v>13686342734.790001</v>
      </c>
      <c r="F85" s="46">
        <v>13686342734.790001</v>
      </c>
      <c r="G85" s="46">
        <v>38786273601.220001</v>
      </c>
    </row>
    <row r="86" spans="1:7" x14ac:dyDescent="0.2">
      <c r="A86" s="49" t="s">
        <v>62</v>
      </c>
      <c r="B86" s="37">
        <v>1901361</v>
      </c>
      <c r="C86" s="37">
        <v>10615218.01</v>
      </c>
      <c r="D86" s="37">
        <v>12516579.01</v>
      </c>
      <c r="E86" s="37">
        <v>1569303.8199999998</v>
      </c>
      <c r="F86" s="37">
        <v>1569303.8199999998</v>
      </c>
      <c r="G86" s="37">
        <v>10947275.189999999</v>
      </c>
    </row>
    <row r="87" spans="1:7" ht="25.5" x14ac:dyDescent="0.2">
      <c r="A87" s="49" t="s">
        <v>63</v>
      </c>
      <c r="B87" s="37">
        <v>45658974</v>
      </c>
      <c r="C87" s="37">
        <v>0</v>
      </c>
      <c r="D87" s="37">
        <v>45658974</v>
      </c>
      <c r="E87" s="37">
        <v>18420839.039999999</v>
      </c>
      <c r="F87" s="37">
        <v>18420839.039999999</v>
      </c>
      <c r="G87" s="37">
        <v>27238134.960000001</v>
      </c>
    </row>
    <row r="88" spans="1:7" x14ac:dyDescent="0.2">
      <c r="A88" s="49" t="s">
        <v>64</v>
      </c>
      <c r="B88" s="37">
        <v>6248668225</v>
      </c>
      <c r="C88" s="37">
        <v>0</v>
      </c>
      <c r="D88" s="37">
        <v>6248668225</v>
      </c>
      <c r="E88" s="37">
        <v>850511534.81999993</v>
      </c>
      <c r="F88" s="37">
        <v>850511534.81999993</v>
      </c>
      <c r="G88" s="37">
        <v>5398156690.1800003</v>
      </c>
    </row>
    <row r="89" spans="1:7" x14ac:dyDescent="0.2">
      <c r="A89" s="49" t="s">
        <v>65</v>
      </c>
      <c r="B89" s="37">
        <v>385918500</v>
      </c>
      <c r="C89" s="37">
        <v>0</v>
      </c>
      <c r="D89" s="37">
        <v>385918500</v>
      </c>
      <c r="E89" s="37">
        <v>12385000</v>
      </c>
      <c r="F89" s="37">
        <v>12385000</v>
      </c>
      <c r="G89" s="37">
        <v>373533500</v>
      </c>
    </row>
    <row r="90" spans="1:7" x14ac:dyDescent="0.2">
      <c r="A90" s="49" t="s">
        <v>66</v>
      </c>
      <c r="B90" s="37">
        <v>1207544445</v>
      </c>
      <c r="C90" s="37">
        <v>0</v>
      </c>
      <c r="D90" s="37">
        <v>1207544445</v>
      </c>
      <c r="E90" s="37">
        <v>184849434.25</v>
      </c>
      <c r="F90" s="37">
        <v>184849434.25</v>
      </c>
      <c r="G90" s="37">
        <v>1022695010.75</v>
      </c>
    </row>
    <row r="91" spans="1:7" x14ac:dyDescent="0.2">
      <c r="A91" s="49" t="s">
        <v>67</v>
      </c>
      <c r="B91" s="37">
        <v>1502286722</v>
      </c>
      <c r="C91" s="37">
        <v>0</v>
      </c>
      <c r="D91" s="37">
        <v>1502286722</v>
      </c>
      <c r="E91" s="37">
        <v>248802675</v>
      </c>
      <c r="F91" s="37">
        <v>248802675</v>
      </c>
      <c r="G91" s="37">
        <v>1253484047</v>
      </c>
    </row>
    <row r="92" spans="1:7" ht="25.5" x14ac:dyDescent="0.2">
      <c r="A92" s="49" t="s">
        <v>68</v>
      </c>
      <c r="B92" s="37">
        <v>131770736</v>
      </c>
      <c r="C92" s="37">
        <v>0</v>
      </c>
      <c r="D92" s="37">
        <v>131770736</v>
      </c>
      <c r="E92" s="37">
        <v>31238956.710000001</v>
      </c>
      <c r="F92" s="37">
        <v>31238956.710000001</v>
      </c>
      <c r="G92" s="37">
        <v>100531779.28999999</v>
      </c>
    </row>
    <row r="93" spans="1:7" x14ac:dyDescent="0.2">
      <c r="A93" s="49" t="s">
        <v>69</v>
      </c>
      <c r="B93" s="37">
        <v>25768199</v>
      </c>
      <c r="C93" s="37">
        <v>0</v>
      </c>
      <c r="D93" s="37">
        <v>25768199</v>
      </c>
      <c r="E93" s="37">
        <v>4601359.32</v>
      </c>
      <c r="F93" s="37">
        <v>4601359.32</v>
      </c>
      <c r="G93" s="37">
        <v>21166839.68</v>
      </c>
    </row>
    <row r="94" spans="1:7" x14ac:dyDescent="0.2">
      <c r="A94" s="49" t="s">
        <v>70</v>
      </c>
      <c r="B94" s="37">
        <v>135016670</v>
      </c>
      <c r="C94" s="37">
        <v>0</v>
      </c>
      <c r="D94" s="37">
        <v>135016670</v>
      </c>
      <c r="E94" s="37">
        <v>5912188.7999999998</v>
      </c>
      <c r="F94" s="37">
        <v>5912188.7999999998</v>
      </c>
      <c r="G94" s="37">
        <v>129104481.2</v>
      </c>
    </row>
    <row r="95" spans="1:7" x14ac:dyDescent="0.2">
      <c r="A95" s="49" t="s">
        <v>71</v>
      </c>
      <c r="B95" s="37">
        <v>30114333</v>
      </c>
      <c r="C95" s="37">
        <v>0</v>
      </c>
      <c r="D95" s="37">
        <v>30114333</v>
      </c>
      <c r="E95" s="37">
        <v>4632163.0599999996</v>
      </c>
      <c r="F95" s="37">
        <v>4632163.0599999996</v>
      </c>
      <c r="G95" s="37">
        <v>25482169.940000001</v>
      </c>
    </row>
    <row r="96" spans="1:7" x14ac:dyDescent="0.2">
      <c r="A96" s="49" t="s">
        <v>72</v>
      </c>
      <c r="B96" s="37">
        <v>2691939399</v>
      </c>
      <c r="C96" s="37">
        <v>0</v>
      </c>
      <c r="D96" s="37">
        <v>2691939399</v>
      </c>
      <c r="E96" s="37">
        <v>440870653.84000003</v>
      </c>
      <c r="F96" s="37">
        <v>440870653.84000003</v>
      </c>
      <c r="G96" s="37">
        <v>2251068745.1599998</v>
      </c>
    </row>
    <row r="97" spans="1:7" x14ac:dyDescent="0.2">
      <c r="A97" s="49" t="s">
        <v>73</v>
      </c>
      <c r="B97" s="37">
        <v>18989086</v>
      </c>
      <c r="C97" s="37">
        <v>0</v>
      </c>
      <c r="D97" s="37">
        <v>18989086</v>
      </c>
      <c r="E97" s="37">
        <v>3175022.94</v>
      </c>
      <c r="F97" s="37">
        <v>3175022.94</v>
      </c>
      <c r="G97" s="37">
        <v>15814063.060000001</v>
      </c>
    </row>
    <row r="98" spans="1:7" x14ac:dyDescent="0.2">
      <c r="A98" s="49" t="s">
        <v>74</v>
      </c>
      <c r="B98" s="37">
        <v>166975822</v>
      </c>
      <c r="C98" s="37">
        <v>0</v>
      </c>
      <c r="D98" s="37">
        <v>166975822</v>
      </c>
      <c r="E98" s="37">
        <v>32188929.43</v>
      </c>
      <c r="F98" s="37">
        <v>32188929.43</v>
      </c>
      <c r="G98" s="37">
        <v>134786892.56999999</v>
      </c>
    </row>
    <row r="99" spans="1:7" x14ac:dyDescent="0.2">
      <c r="A99" s="49" t="s">
        <v>75</v>
      </c>
      <c r="B99" s="37">
        <v>159356675</v>
      </c>
      <c r="C99" s="37">
        <v>0</v>
      </c>
      <c r="D99" s="37">
        <v>159356675</v>
      </c>
      <c r="E99" s="37">
        <v>32544125.199999999</v>
      </c>
      <c r="F99" s="37">
        <v>32544125.199999999</v>
      </c>
      <c r="G99" s="37">
        <v>126812549.8</v>
      </c>
    </row>
    <row r="100" spans="1:7" x14ac:dyDescent="0.2">
      <c r="A100" s="49" t="s">
        <v>76</v>
      </c>
      <c r="B100" s="37">
        <v>10767811</v>
      </c>
      <c r="C100" s="37">
        <v>0</v>
      </c>
      <c r="D100" s="37">
        <v>10767811</v>
      </c>
      <c r="E100" s="37">
        <v>0</v>
      </c>
      <c r="F100" s="37">
        <v>0</v>
      </c>
      <c r="G100" s="37">
        <v>10767811</v>
      </c>
    </row>
    <row r="101" spans="1:7" ht="25.5" x14ac:dyDescent="0.2">
      <c r="A101" s="49" t="s">
        <v>77</v>
      </c>
      <c r="B101" s="37">
        <v>527812200</v>
      </c>
      <c r="C101" s="37">
        <v>0</v>
      </c>
      <c r="D101" s="37">
        <v>527812200</v>
      </c>
      <c r="E101" s="37">
        <v>0</v>
      </c>
      <c r="F101" s="37">
        <v>0</v>
      </c>
      <c r="G101" s="37">
        <v>527812200</v>
      </c>
    </row>
    <row r="102" spans="1:7" x14ac:dyDescent="0.2">
      <c r="A102" s="49" t="s">
        <v>78</v>
      </c>
      <c r="B102" s="37">
        <v>3029365920</v>
      </c>
      <c r="C102" s="37">
        <v>0</v>
      </c>
      <c r="D102" s="37">
        <v>3029365920</v>
      </c>
      <c r="E102" s="37">
        <v>640103541.98999989</v>
      </c>
      <c r="F102" s="37">
        <v>640103541.98999989</v>
      </c>
      <c r="G102" s="37">
        <v>2389262378.0100002</v>
      </c>
    </row>
    <row r="103" spans="1:7" x14ac:dyDescent="0.2">
      <c r="A103" s="49" t="s">
        <v>79</v>
      </c>
      <c r="B103" s="37">
        <v>142558020</v>
      </c>
      <c r="C103" s="37">
        <v>0</v>
      </c>
      <c r="D103" s="37">
        <v>142558020</v>
      </c>
      <c r="E103" s="37">
        <v>12509942.870000001</v>
      </c>
      <c r="F103" s="37">
        <v>12509942.870000001</v>
      </c>
      <c r="G103" s="37">
        <v>130048077.13</v>
      </c>
    </row>
    <row r="104" spans="1:7" x14ac:dyDescent="0.2">
      <c r="A104" s="49" t="s">
        <v>80</v>
      </c>
      <c r="B104" s="37">
        <v>2527627136</v>
      </c>
      <c r="C104" s="37">
        <v>0</v>
      </c>
      <c r="D104" s="37">
        <v>2527627136</v>
      </c>
      <c r="E104" s="37">
        <v>443061420.74000001</v>
      </c>
      <c r="F104" s="37">
        <v>443061420.74000001</v>
      </c>
      <c r="G104" s="37">
        <v>2084565715.26</v>
      </c>
    </row>
    <row r="105" spans="1:7" x14ac:dyDescent="0.2">
      <c r="A105" s="49" t="s">
        <v>81</v>
      </c>
      <c r="B105" s="37">
        <v>2132254611</v>
      </c>
      <c r="C105" s="37">
        <v>0</v>
      </c>
      <c r="D105" s="37">
        <v>2132254611</v>
      </c>
      <c r="E105" s="37">
        <v>1235580506</v>
      </c>
      <c r="F105" s="37">
        <v>1235580506</v>
      </c>
      <c r="G105" s="37">
        <v>896674105</v>
      </c>
    </row>
    <row r="106" spans="1:7" x14ac:dyDescent="0.2">
      <c r="A106" s="49" t="s">
        <v>82</v>
      </c>
      <c r="B106" s="37">
        <v>38253188</v>
      </c>
      <c r="C106" s="37">
        <v>0</v>
      </c>
      <c r="D106" s="37">
        <v>38253188</v>
      </c>
      <c r="E106" s="37">
        <v>6012247.9900000002</v>
      </c>
      <c r="F106" s="37">
        <v>6012247.9900000002</v>
      </c>
      <c r="G106" s="37">
        <v>32240940.009999998</v>
      </c>
    </row>
    <row r="107" spans="1:7" x14ac:dyDescent="0.2">
      <c r="A107" s="49" t="s">
        <v>83</v>
      </c>
      <c r="B107" s="37">
        <v>317857834</v>
      </c>
      <c r="C107" s="37">
        <v>0</v>
      </c>
      <c r="D107" s="37">
        <v>317857834</v>
      </c>
      <c r="E107" s="37">
        <v>58450222.589999996</v>
      </c>
      <c r="F107" s="37">
        <v>58450222.589999996</v>
      </c>
      <c r="G107" s="37">
        <v>259407611.41</v>
      </c>
    </row>
    <row r="108" spans="1:7" ht="25.5" x14ac:dyDescent="0.2">
      <c r="A108" s="49" t="s">
        <v>84</v>
      </c>
      <c r="B108" s="37">
        <v>155415790</v>
      </c>
      <c r="C108" s="37">
        <v>0</v>
      </c>
      <c r="D108" s="37">
        <v>155415790</v>
      </c>
      <c r="E108" s="37">
        <v>23351340.200000003</v>
      </c>
      <c r="F108" s="37">
        <v>23351340.200000003</v>
      </c>
      <c r="G108" s="37">
        <v>132064449.8</v>
      </c>
    </row>
    <row r="109" spans="1:7" x14ac:dyDescent="0.2">
      <c r="A109" s="49" t="s">
        <v>85</v>
      </c>
      <c r="B109" s="37">
        <v>3608532039</v>
      </c>
      <c r="C109" s="37">
        <v>0</v>
      </c>
      <c r="D109" s="37">
        <v>3608532039</v>
      </c>
      <c r="E109" s="37">
        <v>629899243.71000004</v>
      </c>
      <c r="F109" s="37">
        <v>629899243.71000004</v>
      </c>
      <c r="G109" s="37">
        <v>2978632795.29</v>
      </c>
    </row>
    <row r="110" spans="1:7" x14ac:dyDescent="0.2">
      <c r="A110" s="49" t="s">
        <v>86</v>
      </c>
      <c r="B110" s="37">
        <v>7694272</v>
      </c>
      <c r="C110" s="37">
        <v>0</v>
      </c>
      <c r="D110" s="37">
        <v>7694272</v>
      </c>
      <c r="E110" s="37">
        <v>0</v>
      </c>
      <c r="F110" s="37">
        <v>0</v>
      </c>
      <c r="G110" s="37">
        <v>7694272</v>
      </c>
    </row>
    <row r="111" spans="1:7" x14ac:dyDescent="0.2">
      <c r="A111" s="49" t="s">
        <v>87</v>
      </c>
      <c r="B111" s="37">
        <v>109852425</v>
      </c>
      <c r="C111" s="37">
        <v>1714736</v>
      </c>
      <c r="D111" s="37">
        <v>111567161</v>
      </c>
      <c r="E111" s="37">
        <v>19123698.77</v>
      </c>
      <c r="F111" s="37">
        <v>19123698.77</v>
      </c>
      <c r="G111" s="37">
        <v>92443462.230000004</v>
      </c>
    </row>
    <row r="112" spans="1:7" x14ac:dyDescent="0.2">
      <c r="A112" s="49" t="s">
        <v>88</v>
      </c>
      <c r="B112" s="37">
        <v>43168643</v>
      </c>
      <c r="C112" s="37">
        <v>0</v>
      </c>
      <c r="D112" s="37">
        <v>43168643</v>
      </c>
      <c r="E112" s="37">
        <v>5444664.6499999994</v>
      </c>
      <c r="F112" s="37">
        <v>5444664.6499999994</v>
      </c>
      <c r="G112" s="37">
        <v>37723978.350000001</v>
      </c>
    </row>
    <row r="113" spans="1:7" x14ac:dyDescent="0.2">
      <c r="A113" s="49" t="s">
        <v>89</v>
      </c>
      <c r="B113" s="37">
        <v>1446284400</v>
      </c>
      <c r="C113" s="37">
        <v>0</v>
      </c>
      <c r="D113" s="37">
        <v>1446284400</v>
      </c>
      <c r="E113" s="37">
        <v>212591043.44</v>
      </c>
      <c r="F113" s="37">
        <v>212591043.44</v>
      </c>
      <c r="G113" s="37">
        <v>1233693356.5599999</v>
      </c>
    </row>
    <row r="114" spans="1:7" x14ac:dyDescent="0.2">
      <c r="A114" s="49" t="s">
        <v>90</v>
      </c>
      <c r="B114" s="37">
        <v>79622678</v>
      </c>
      <c r="C114" s="37">
        <v>0</v>
      </c>
      <c r="D114" s="37">
        <v>79622678</v>
      </c>
      <c r="E114" s="37">
        <v>5214866.51</v>
      </c>
      <c r="F114" s="37">
        <v>5214866.51</v>
      </c>
      <c r="G114" s="37">
        <v>74407811.489999995</v>
      </c>
    </row>
    <row r="115" spans="1:7" x14ac:dyDescent="0.2">
      <c r="A115" s="49" t="s">
        <v>91</v>
      </c>
      <c r="B115" s="37">
        <v>1244847333</v>
      </c>
      <c r="C115" s="37">
        <v>0</v>
      </c>
      <c r="D115" s="37">
        <v>1244847333</v>
      </c>
      <c r="E115" s="37">
        <v>241347371.92000002</v>
      </c>
      <c r="F115" s="37">
        <v>241347371.92000002</v>
      </c>
      <c r="G115" s="37">
        <v>1003499961.0799999</v>
      </c>
    </row>
    <row r="116" spans="1:7" x14ac:dyDescent="0.2">
      <c r="A116" s="49" t="s">
        <v>92</v>
      </c>
      <c r="B116" s="37">
        <v>203224494</v>
      </c>
      <c r="C116" s="37">
        <v>0</v>
      </c>
      <c r="D116" s="37">
        <v>203224494</v>
      </c>
      <c r="E116" s="37">
        <v>42237464.180000007</v>
      </c>
      <c r="F116" s="37">
        <v>42237464.180000007</v>
      </c>
      <c r="G116" s="37">
        <v>160987029.81999999</v>
      </c>
    </row>
    <row r="117" spans="1:7" ht="25.5" x14ac:dyDescent="0.2">
      <c r="A117" s="49" t="s">
        <v>93</v>
      </c>
      <c r="B117" s="37">
        <v>13510503</v>
      </c>
      <c r="C117" s="37">
        <v>0</v>
      </c>
      <c r="D117" s="37">
        <v>13510503</v>
      </c>
      <c r="E117" s="37">
        <v>2347213.7100000004</v>
      </c>
      <c r="F117" s="37">
        <v>2347213.7100000004</v>
      </c>
      <c r="G117" s="37">
        <v>11163289.289999999</v>
      </c>
    </row>
    <row r="118" spans="1:7" x14ac:dyDescent="0.2">
      <c r="A118" s="49" t="s">
        <v>94</v>
      </c>
      <c r="B118" s="37">
        <v>1465087</v>
      </c>
      <c r="C118" s="37">
        <v>0</v>
      </c>
      <c r="D118" s="37">
        <v>1465087</v>
      </c>
      <c r="E118" s="37">
        <v>0</v>
      </c>
      <c r="F118" s="37">
        <v>0</v>
      </c>
      <c r="G118" s="37">
        <v>1465087</v>
      </c>
    </row>
    <row r="119" spans="1:7" x14ac:dyDescent="0.2">
      <c r="A119" s="49" t="s">
        <v>95</v>
      </c>
      <c r="B119" s="37">
        <v>46055513</v>
      </c>
      <c r="C119" s="37">
        <v>0</v>
      </c>
      <c r="D119" s="37">
        <v>46055513</v>
      </c>
      <c r="E119" s="37">
        <v>6811602.9100000001</v>
      </c>
      <c r="F119" s="37">
        <v>6811602.9100000001</v>
      </c>
      <c r="G119" s="37">
        <v>39243910.090000004</v>
      </c>
    </row>
    <row r="120" spans="1:7" x14ac:dyDescent="0.2">
      <c r="A120" s="49" t="s">
        <v>96</v>
      </c>
      <c r="B120" s="37">
        <v>18889073950</v>
      </c>
      <c r="C120" s="37">
        <v>0</v>
      </c>
      <c r="D120" s="37">
        <v>18889073950</v>
      </c>
      <c r="E120" s="37">
        <v>6510535006.8000002</v>
      </c>
      <c r="F120" s="37">
        <v>6510535006.8000002</v>
      </c>
      <c r="G120" s="37">
        <v>12378538943.200001</v>
      </c>
    </row>
    <row r="121" spans="1:7" x14ac:dyDescent="0.2">
      <c r="A121" s="49" t="s">
        <v>97</v>
      </c>
      <c r="B121" s="37">
        <v>147518406</v>
      </c>
      <c r="C121" s="37">
        <v>0</v>
      </c>
      <c r="D121" s="37">
        <v>147518406</v>
      </c>
      <c r="E121" s="37">
        <v>20289123.440000001</v>
      </c>
      <c r="F121" s="37">
        <v>20289123.440000001</v>
      </c>
      <c r="G121" s="37">
        <v>127229282.56</v>
      </c>
    </row>
    <row r="122" spans="1:7" x14ac:dyDescent="0.2">
      <c r="A122" s="49" t="s">
        <v>98</v>
      </c>
      <c r="B122" s="37">
        <v>16547794</v>
      </c>
      <c r="C122" s="37">
        <v>0</v>
      </c>
      <c r="D122" s="37">
        <v>16547794</v>
      </c>
      <c r="E122" s="37">
        <v>3568724.04</v>
      </c>
      <c r="F122" s="37">
        <v>3568724.04</v>
      </c>
      <c r="G122" s="37">
        <v>12979069.960000001</v>
      </c>
    </row>
    <row r="123" spans="1:7" ht="25.5" x14ac:dyDescent="0.2">
      <c r="A123" s="49" t="s">
        <v>99</v>
      </c>
      <c r="B123" s="37">
        <v>11691281</v>
      </c>
      <c r="C123" s="37">
        <v>0</v>
      </c>
      <c r="D123" s="37">
        <v>11691281</v>
      </c>
      <c r="E123" s="37">
        <v>1602339.6199999999</v>
      </c>
      <c r="F123" s="37">
        <v>1602339.6199999999</v>
      </c>
      <c r="G123" s="37">
        <v>10088941.380000001</v>
      </c>
    </row>
    <row r="124" spans="1:7" x14ac:dyDescent="0.2">
      <c r="A124" s="49" t="s">
        <v>100</v>
      </c>
      <c r="B124" s="37">
        <v>4649455591</v>
      </c>
      <c r="C124" s="37">
        <v>0</v>
      </c>
      <c r="D124" s="37">
        <v>4649455591</v>
      </c>
      <c r="E124" s="37">
        <v>1684937115.3</v>
      </c>
      <c r="F124" s="37">
        <v>1684937115.3</v>
      </c>
      <c r="G124" s="37">
        <v>2964518475.6999998</v>
      </c>
    </row>
    <row r="125" spans="1:7" x14ac:dyDescent="0.2">
      <c r="A125" s="49" t="s">
        <v>101</v>
      </c>
      <c r="B125" s="37">
        <v>57920316</v>
      </c>
      <c r="C125" s="37">
        <v>0</v>
      </c>
      <c r="D125" s="37">
        <v>57920316</v>
      </c>
      <c r="E125" s="37">
        <v>9621847.1799999997</v>
      </c>
      <c r="F125" s="37">
        <v>9621847.1799999997</v>
      </c>
      <c r="G125" s="37">
        <v>48298468.82</v>
      </c>
    </row>
    <row r="126" spans="1:7" ht="38.25" x14ac:dyDescent="0.2">
      <c r="A126" s="49" t="s">
        <v>154</v>
      </c>
      <c r="B126" s="37">
        <v>250000000</v>
      </c>
      <c r="C126" s="37">
        <v>0</v>
      </c>
      <c r="D126" s="37">
        <v>250000000</v>
      </c>
      <c r="E126" s="37">
        <v>0</v>
      </c>
      <c r="F126" s="37">
        <v>0</v>
      </c>
      <c r="G126" s="37">
        <v>250000000</v>
      </c>
    </row>
    <row r="127" spans="1:7" x14ac:dyDescent="0.2">
      <c r="A127" s="47" t="s">
        <v>102</v>
      </c>
      <c r="B127" s="46">
        <v>6925994594</v>
      </c>
      <c r="C127" s="46">
        <v>0</v>
      </c>
      <c r="D127" s="46">
        <v>6925994594</v>
      </c>
      <c r="E127" s="46">
        <v>2576687796.3599997</v>
      </c>
      <c r="F127" s="46">
        <v>2576687796.3599997</v>
      </c>
      <c r="G127" s="46">
        <v>4349306797.6400003</v>
      </c>
    </row>
    <row r="128" spans="1:7" x14ac:dyDescent="0.2">
      <c r="A128" s="49" t="s">
        <v>103</v>
      </c>
      <c r="B128" s="37">
        <v>3430899667</v>
      </c>
      <c r="C128" s="37">
        <v>0</v>
      </c>
      <c r="D128" s="37">
        <v>3430899667</v>
      </c>
      <c r="E128" s="37">
        <v>1142698662.1199999</v>
      </c>
      <c r="F128" s="37">
        <v>1142698662.1199999</v>
      </c>
      <c r="G128" s="37">
        <v>2288201004.8800001</v>
      </c>
    </row>
    <row r="129" spans="1:7" s="4" customFormat="1" x14ac:dyDescent="0.25">
      <c r="A129" s="49" t="s">
        <v>104</v>
      </c>
      <c r="B129" s="37">
        <v>3495094927</v>
      </c>
      <c r="C129" s="37">
        <v>0</v>
      </c>
      <c r="D129" s="37">
        <v>3495094927</v>
      </c>
      <c r="E129" s="37">
        <v>1433989134.24</v>
      </c>
      <c r="F129" s="37">
        <v>1433989134.24</v>
      </c>
      <c r="G129" s="37">
        <v>2061105792.76</v>
      </c>
    </row>
    <row r="130" spans="1:7" s="4" customFormat="1" ht="25.5" x14ac:dyDescent="0.25">
      <c r="A130" s="47" t="s">
        <v>123</v>
      </c>
      <c r="B130" s="46">
        <v>203889371</v>
      </c>
      <c r="C130" s="46">
        <v>-203889371</v>
      </c>
      <c r="D130" s="46">
        <v>0</v>
      </c>
      <c r="E130" s="46">
        <v>0</v>
      </c>
      <c r="F130" s="46">
        <v>0</v>
      </c>
      <c r="G130" s="46">
        <v>0</v>
      </c>
    </row>
    <row r="131" spans="1:7" s="4" customFormat="1" x14ac:dyDescent="0.25">
      <c r="A131" s="51" t="s">
        <v>105</v>
      </c>
      <c r="B131" s="41">
        <v>203889371</v>
      </c>
      <c r="C131" s="41">
        <v>-203889371</v>
      </c>
      <c r="D131" s="41">
        <v>0</v>
      </c>
      <c r="E131" s="41">
        <v>0</v>
      </c>
      <c r="F131" s="41">
        <v>0</v>
      </c>
      <c r="G131" s="41">
        <v>0</v>
      </c>
    </row>
    <row r="132" spans="1:7" s="4" customFormat="1" ht="15" x14ac:dyDescent="0.25">
      <c r="A132" s="52" t="s">
        <v>127</v>
      </c>
      <c r="B132" s="44">
        <v>302319661649</v>
      </c>
      <c r="C132" s="44">
        <v>-226211850.29001617</v>
      </c>
      <c r="D132" s="44">
        <v>302093449798.70996</v>
      </c>
      <c r="E132" s="44">
        <v>60775803698.920006</v>
      </c>
      <c r="F132" s="44">
        <v>60775803698.920006</v>
      </c>
      <c r="G132" s="44">
        <v>241317646099.78998</v>
      </c>
    </row>
    <row r="133" spans="1:7" ht="15" x14ac:dyDescent="0.25">
      <c r="A133" s="5" t="s">
        <v>128</v>
      </c>
      <c r="B133"/>
      <c r="C133"/>
      <c r="D133"/>
      <c r="E133"/>
      <c r="F133"/>
      <c r="G133"/>
    </row>
    <row r="134" spans="1:7" ht="23.25" customHeight="1" x14ac:dyDescent="0.2">
      <c r="A134" s="7" t="s">
        <v>129</v>
      </c>
      <c r="B134" s="7"/>
      <c r="C134" s="7"/>
      <c r="D134" s="7"/>
      <c r="E134" s="7"/>
      <c r="F134" s="7"/>
      <c r="G134" s="7"/>
    </row>
    <row r="135" spans="1:7" ht="15" x14ac:dyDescent="0.25">
      <c r="A135" s="5" t="s">
        <v>130</v>
      </c>
      <c r="B135"/>
      <c r="C135"/>
      <c r="D135"/>
      <c r="E135"/>
      <c r="F135"/>
      <c r="G135"/>
    </row>
    <row r="136" spans="1:7" ht="15" x14ac:dyDescent="0.25">
      <c r="A136" s="5" t="s">
        <v>106</v>
      </c>
      <c r="B136"/>
      <c r="C136"/>
      <c r="D136"/>
      <c r="E136"/>
      <c r="F136"/>
      <c r="G136"/>
    </row>
    <row r="137" spans="1:7" ht="15" x14ac:dyDescent="0.25">
      <c r="A137" s="5" t="s">
        <v>131</v>
      </c>
      <c r="B137"/>
      <c r="C137"/>
      <c r="D137"/>
      <c r="E137"/>
      <c r="F137"/>
      <c r="G137"/>
    </row>
    <row r="138" spans="1:7" ht="15" x14ac:dyDescent="0.25">
      <c r="A138" s="5" t="s">
        <v>119</v>
      </c>
      <c r="B138"/>
      <c r="C138"/>
      <c r="D138"/>
      <c r="E138"/>
      <c r="F138"/>
      <c r="G138"/>
    </row>
  </sheetData>
  <sheetProtection formatCells="0" formatColumns="0" formatRows="0" insertRows="0"/>
  <mergeCells count="8">
    <mergeCell ref="A134:G134"/>
    <mergeCell ref="A6:A7"/>
    <mergeCell ref="G6:G7"/>
    <mergeCell ref="A1:G1"/>
    <mergeCell ref="A2:G2"/>
    <mergeCell ref="A3:G3"/>
    <mergeCell ref="A4:G4"/>
    <mergeCell ref="A5:G5"/>
  </mergeCells>
  <printOptions horizontalCentered="1"/>
  <pageMargins left="0.35433070866141736" right="0.19685039370078741" top="0.82677165354330717" bottom="0.59055118110236227" header="0.19685039370078741" footer="0.19685039370078741"/>
  <pageSetup paperSize="119" scale="94" fitToHeight="0" orientation="landscape" r:id="rId1"/>
  <headerFooter>
    <oddHeader>&amp;L&amp;G</oddHeader>
  </headerFooter>
  <rowBreaks count="1" manualBreakCount="1">
    <brk id="32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DBF1E-5C88-4213-9ADD-1B47ADE27B67}">
  <dimension ref="A1:DA138"/>
  <sheetViews>
    <sheetView tabSelected="1" zoomScale="115" zoomScaleNormal="115" zoomScaleSheetLayoutView="80" zoomScalePageLayoutView="85" workbookViewId="0">
      <selection activeCell="A46" sqref="A46:XFD138"/>
    </sheetView>
  </sheetViews>
  <sheetFormatPr baseColWidth="10" defaultColWidth="11.42578125" defaultRowHeight="12.75" x14ac:dyDescent="0.2"/>
  <cols>
    <col min="1" max="1" width="54.140625" style="3" bestFit="1" customWidth="1" collapsed="1"/>
    <col min="2" max="7" width="17" style="3" customWidth="1" collapsed="1"/>
    <col min="8" max="20" width="9.5703125" style="3" customWidth="1"/>
    <col min="21" max="21" width="9.5703125" style="3" customWidth="1" collapsed="1"/>
    <col min="22" max="102" width="2.7109375" style="3" customWidth="1" collapsed="1"/>
    <col min="103" max="103" width="11.42578125" style="3" collapsed="1"/>
    <col min="104" max="105" width="11.42578125" style="3"/>
    <col min="106" max="16384" width="11.42578125" style="3" collapsed="1"/>
  </cols>
  <sheetData>
    <row r="1" spans="1:8" s="1" customFormat="1" x14ac:dyDescent="0.25">
      <c r="A1" s="8" t="s">
        <v>0</v>
      </c>
      <c r="B1" s="8"/>
      <c r="C1" s="8"/>
      <c r="D1" s="8"/>
      <c r="E1" s="8"/>
      <c r="F1" s="8"/>
      <c r="G1" s="8"/>
    </row>
    <row r="2" spans="1:8" s="1" customFormat="1" x14ac:dyDescent="0.25">
      <c r="A2" s="8" t="s">
        <v>1</v>
      </c>
      <c r="B2" s="8"/>
      <c r="C2" s="8"/>
      <c r="D2" s="8"/>
      <c r="E2" s="8"/>
      <c r="F2" s="8"/>
      <c r="G2" s="8"/>
    </row>
    <row r="3" spans="1:8" s="1" customFormat="1" x14ac:dyDescent="0.25">
      <c r="A3" s="9" t="s">
        <v>124</v>
      </c>
      <c r="B3" s="9"/>
      <c r="C3" s="9"/>
      <c r="D3" s="9"/>
      <c r="E3" s="9"/>
      <c r="F3" s="9"/>
      <c r="G3" s="9"/>
    </row>
    <row r="4" spans="1:8" s="1" customFormat="1" x14ac:dyDescent="0.25">
      <c r="A4" s="10" t="str">
        <f>+EP_02!A4</f>
        <v>Del 1 de enero al 31 de marzo de 2026p/</v>
      </c>
      <c r="B4" s="10"/>
      <c r="C4" s="10"/>
      <c r="D4" s="10"/>
      <c r="E4" s="10"/>
      <c r="F4" s="10"/>
      <c r="G4" s="10"/>
    </row>
    <row r="5" spans="1:8" s="1" customFormat="1" x14ac:dyDescent="0.25">
      <c r="A5" s="11" t="str">
        <f>+EP_02!A5</f>
        <v>(Cifras en Pesos)</v>
      </c>
      <c r="B5" s="11"/>
      <c r="C5" s="11"/>
      <c r="D5" s="11"/>
      <c r="E5" s="11"/>
      <c r="F5" s="11"/>
      <c r="G5" s="11"/>
    </row>
    <row r="6" spans="1:8" s="2" customFormat="1" x14ac:dyDescent="0.2">
      <c r="A6" s="27" t="s">
        <v>2</v>
      </c>
      <c r="B6" s="29"/>
      <c r="C6" s="30"/>
      <c r="D6" s="30" t="s">
        <v>125</v>
      </c>
      <c r="E6" s="30"/>
      <c r="F6" s="33"/>
      <c r="G6" s="32" t="s">
        <v>117</v>
      </c>
    </row>
    <row r="7" spans="1:8" s="2" customFormat="1" ht="25.5" x14ac:dyDescent="0.2">
      <c r="A7" s="28"/>
      <c r="B7" s="34" t="s">
        <v>3</v>
      </c>
      <c r="C7" s="35" t="s">
        <v>4</v>
      </c>
      <c r="D7" s="34" t="s">
        <v>5</v>
      </c>
      <c r="E7" s="34" t="s">
        <v>126</v>
      </c>
      <c r="F7" s="34" t="s">
        <v>7</v>
      </c>
      <c r="G7" s="31"/>
    </row>
    <row r="8" spans="1:8" ht="24.75" customHeight="1" x14ac:dyDescent="0.2">
      <c r="A8" s="36" t="s">
        <v>107</v>
      </c>
      <c r="B8" s="37">
        <v>217543413927</v>
      </c>
      <c r="C8" s="38">
        <v>-31440883.150054932</v>
      </c>
      <c r="D8" s="37">
        <v>217511973043.84995</v>
      </c>
      <c r="E8" s="37">
        <v>38341751306.769981</v>
      </c>
      <c r="F8" s="37">
        <v>38341751306.769981</v>
      </c>
      <c r="G8" s="39">
        <v>179170221737.07996</v>
      </c>
    </row>
    <row r="9" spans="1:8" ht="24.75" customHeight="1" x14ac:dyDescent="0.2">
      <c r="A9" s="36" t="s">
        <v>134</v>
      </c>
      <c r="B9" s="37">
        <v>2343192386</v>
      </c>
      <c r="C9" s="37">
        <v>0</v>
      </c>
      <c r="D9" s="37">
        <v>2343192386</v>
      </c>
      <c r="E9" s="37">
        <v>659978533</v>
      </c>
      <c r="F9" s="37">
        <v>659978533</v>
      </c>
      <c r="G9" s="39">
        <v>1683213853</v>
      </c>
    </row>
    <row r="10" spans="1:8" ht="24.75" customHeight="1" x14ac:dyDescent="0.25">
      <c r="A10" s="36" t="s">
        <v>132</v>
      </c>
      <c r="B10" s="37">
        <v>8190393367</v>
      </c>
      <c r="C10" s="37">
        <v>0</v>
      </c>
      <c r="D10" s="37">
        <v>8190393367</v>
      </c>
      <c r="E10" s="37">
        <v>1935456613</v>
      </c>
      <c r="F10" s="37">
        <v>1935456613</v>
      </c>
      <c r="G10" s="39">
        <v>6254936754</v>
      </c>
      <c r="H10"/>
    </row>
    <row r="11" spans="1:8" ht="24.75" customHeight="1" x14ac:dyDescent="0.25">
      <c r="A11" s="40" t="s">
        <v>133</v>
      </c>
      <c r="B11" s="41">
        <v>14652491622</v>
      </c>
      <c r="C11" s="41">
        <v>-3211550.1499996185</v>
      </c>
      <c r="D11" s="41">
        <v>14649280071.85</v>
      </c>
      <c r="E11" s="41">
        <v>3575586715</v>
      </c>
      <c r="F11" s="41">
        <v>3575586715</v>
      </c>
      <c r="G11" s="42">
        <v>11073693356.85</v>
      </c>
      <c r="H11"/>
    </row>
    <row r="12" spans="1:8" ht="24.75" customHeight="1" x14ac:dyDescent="0.25">
      <c r="A12" s="43" t="s">
        <v>127</v>
      </c>
      <c r="B12" s="44">
        <v>242729491302</v>
      </c>
      <c r="C12" s="44">
        <v>-34652433.300048828</v>
      </c>
      <c r="D12" s="44">
        <v>242694838868.69995</v>
      </c>
      <c r="E12" s="44">
        <v>44512773167.769981</v>
      </c>
      <c r="F12" s="44">
        <v>44512773167.769981</v>
      </c>
      <c r="G12" s="44">
        <v>198182065700.92996</v>
      </c>
      <c r="H12"/>
    </row>
    <row r="13" spans="1:8" ht="13.5" customHeight="1" x14ac:dyDescent="0.25">
      <c r="A13" s="5" t="s">
        <v>128</v>
      </c>
      <c r="B13"/>
      <c r="C13"/>
      <c r="D13"/>
      <c r="E13"/>
      <c r="F13"/>
      <c r="G13"/>
    </row>
    <row r="14" spans="1:8" ht="27" customHeight="1" x14ac:dyDescent="0.2">
      <c r="A14" s="7" t="s">
        <v>129</v>
      </c>
      <c r="B14" s="7"/>
      <c r="C14" s="7"/>
      <c r="D14" s="7"/>
      <c r="E14" s="7"/>
      <c r="F14" s="7"/>
      <c r="G14" s="7"/>
    </row>
    <row r="15" spans="1:8" ht="13.5" customHeight="1" x14ac:dyDescent="0.25">
      <c r="A15" s="5" t="s">
        <v>130</v>
      </c>
      <c r="B15"/>
      <c r="C15"/>
      <c r="D15"/>
      <c r="E15"/>
      <c r="F15"/>
      <c r="G15"/>
    </row>
    <row r="16" spans="1:8" ht="13.5" customHeight="1" x14ac:dyDescent="0.25">
      <c r="A16" s="5" t="s">
        <v>106</v>
      </c>
      <c r="B16"/>
      <c r="C16"/>
      <c r="D16"/>
      <c r="E16"/>
      <c r="F16"/>
      <c r="G16"/>
    </row>
    <row r="17" spans="1:7" s="4" customFormat="1" ht="13.5" customHeight="1" x14ac:dyDescent="0.25">
      <c r="A17" s="5" t="s">
        <v>131</v>
      </c>
      <c r="B17"/>
      <c r="C17"/>
      <c r="D17"/>
      <c r="E17"/>
      <c r="F17"/>
      <c r="G17"/>
    </row>
    <row r="18" spans="1:7" s="4" customFormat="1" ht="20.25" customHeight="1" x14ac:dyDescent="0.25">
      <c r="A18" s="5" t="s">
        <v>119</v>
      </c>
      <c r="B18"/>
      <c r="C18"/>
      <c r="D18"/>
      <c r="E18"/>
      <c r="F18"/>
      <c r="G18"/>
    </row>
    <row r="20" spans="1:7" x14ac:dyDescent="0.2">
      <c r="C20" s="6"/>
    </row>
    <row r="22" spans="1:7" ht="15" x14ac:dyDescent="0.2">
      <c r="A22" s="12" t="s">
        <v>151</v>
      </c>
      <c r="B22" s="13"/>
      <c r="C22" s="13"/>
      <c r="D22" s="13"/>
      <c r="E22" s="13"/>
      <c r="F22" s="13"/>
      <c r="G22" s="14"/>
    </row>
    <row r="23" spans="1:7" x14ac:dyDescent="0.2">
      <c r="A23" s="15" t="s">
        <v>1</v>
      </c>
      <c r="B23" s="16"/>
      <c r="C23" s="16"/>
      <c r="D23" s="16"/>
      <c r="E23" s="16"/>
      <c r="F23" s="16"/>
      <c r="G23" s="17"/>
    </row>
    <row r="24" spans="1:7" ht="12.75" customHeight="1" x14ac:dyDescent="0.2">
      <c r="A24" s="18" t="s">
        <v>124</v>
      </c>
      <c r="B24" s="19"/>
      <c r="C24" s="19"/>
      <c r="D24" s="19"/>
      <c r="E24" s="19"/>
      <c r="F24" s="19"/>
      <c r="G24" s="20"/>
    </row>
    <row r="25" spans="1:7" x14ac:dyDescent="0.2">
      <c r="A25" s="21" t="str">
        <f>+A4</f>
        <v>Del 1 de enero al 31 de marzo de 2026p/</v>
      </c>
      <c r="B25" s="22"/>
      <c r="C25" s="22"/>
      <c r="D25" s="22"/>
      <c r="E25" s="22"/>
      <c r="F25" s="22"/>
      <c r="G25" s="23"/>
    </row>
    <row r="26" spans="1:7" x14ac:dyDescent="0.2">
      <c r="A26" s="24" t="str">
        <f>+A5</f>
        <v>(Cifras en Pesos)</v>
      </c>
      <c r="B26" s="25"/>
      <c r="C26" s="25"/>
      <c r="D26" s="25"/>
      <c r="E26" s="25"/>
      <c r="F26" s="25"/>
      <c r="G26" s="26"/>
    </row>
    <row r="27" spans="1:7" x14ac:dyDescent="0.2">
      <c r="A27" s="27" t="s">
        <v>2</v>
      </c>
      <c r="B27" s="29"/>
      <c r="C27" s="30"/>
      <c r="D27" s="30" t="s">
        <v>125</v>
      </c>
      <c r="E27" s="30"/>
      <c r="F27" s="33"/>
      <c r="G27" s="32" t="s">
        <v>117</v>
      </c>
    </row>
    <row r="28" spans="1:7" ht="25.5" x14ac:dyDescent="0.2">
      <c r="A28" s="28"/>
      <c r="B28" s="34" t="s">
        <v>3</v>
      </c>
      <c r="C28" s="35" t="s">
        <v>4</v>
      </c>
      <c r="D28" s="34" t="s">
        <v>5</v>
      </c>
      <c r="E28" s="34" t="s">
        <v>6</v>
      </c>
      <c r="F28" s="34" t="s">
        <v>7</v>
      </c>
      <c r="G28" s="31"/>
    </row>
    <row r="29" spans="1:7" ht="26.25" customHeight="1" x14ac:dyDescent="0.2">
      <c r="A29" s="36" t="s">
        <v>108</v>
      </c>
      <c r="B29" s="37">
        <v>52460286382</v>
      </c>
      <c r="C29" s="38">
        <v>12329954.010002136</v>
      </c>
      <c r="D29" s="37">
        <v>52472616336.010002</v>
      </c>
      <c r="E29" s="37">
        <v>13686342734.790003</v>
      </c>
      <c r="F29" s="37">
        <v>13686342734.790003</v>
      </c>
      <c r="G29" s="39">
        <v>38786273601.220001</v>
      </c>
    </row>
    <row r="30" spans="1:7" ht="26.25" customHeight="1" x14ac:dyDescent="0.2">
      <c r="A30" s="36" t="s">
        <v>109</v>
      </c>
      <c r="B30" s="37">
        <v>6925994594</v>
      </c>
      <c r="C30" s="37">
        <v>0</v>
      </c>
      <c r="D30" s="37">
        <v>6925994594</v>
      </c>
      <c r="E30" s="37">
        <v>2576687796.3599997</v>
      </c>
      <c r="F30" s="37">
        <v>2576687796.3599997</v>
      </c>
      <c r="G30" s="39">
        <v>4349306797.6400003</v>
      </c>
    </row>
    <row r="31" spans="1:7" ht="26.25" customHeight="1" x14ac:dyDescent="0.2">
      <c r="A31" s="36" t="s">
        <v>110</v>
      </c>
      <c r="B31" s="37">
        <v>203889371</v>
      </c>
      <c r="C31" s="37">
        <v>-203889371</v>
      </c>
      <c r="D31" s="37">
        <v>0</v>
      </c>
      <c r="E31" s="37">
        <v>0</v>
      </c>
      <c r="F31" s="37">
        <v>0</v>
      </c>
      <c r="G31" s="39">
        <v>0</v>
      </c>
    </row>
    <row r="32" spans="1:7" ht="26.25" customHeight="1" x14ac:dyDescent="0.2">
      <c r="A32" s="36" t="s">
        <v>111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9">
        <v>0</v>
      </c>
    </row>
    <row r="33" spans="1:7" ht="26.25" customHeight="1" x14ac:dyDescent="0.2">
      <c r="A33" s="36" t="s">
        <v>112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9">
        <v>0</v>
      </c>
    </row>
    <row r="34" spans="1:7" ht="26.25" customHeight="1" x14ac:dyDescent="0.2">
      <c r="A34" s="36" t="s">
        <v>113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9">
        <v>0</v>
      </c>
    </row>
    <row r="35" spans="1:7" ht="26.25" customHeight="1" x14ac:dyDescent="0.2">
      <c r="A35" s="40" t="s">
        <v>114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2">
        <v>0</v>
      </c>
    </row>
    <row r="36" spans="1:7" ht="26.25" customHeight="1" x14ac:dyDescent="0.2">
      <c r="A36" s="43" t="s">
        <v>127</v>
      </c>
      <c r="B36" s="44">
        <v>59590170347</v>
      </c>
      <c r="C36" s="44">
        <v>-191559416.98999786</v>
      </c>
      <c r="D36" s="44">
        <v>59398610930.010002</v>
      </c>
      <c r="E36" s="44">
        <v>16263030531.150002</v>
      </c>
      <c r="F36" s="44">
        <v>16263030531.150002</v>
      </c>
      <c r="G36" s="44">
        <v>43135580398.860001</v>
      </c>
    </row>
    <row r="37" spans="1:7" ht="13.5" customHeight="1" x14ac:dyDescent="0.25">
      <c r="A37" s="5" t="s">
        <v>128</v>
      </c>
      <c r="B37"/>
      <c r="C37"/>
      <c r="D37"/>
      <c r="E37"/>
      <c r="F37"/>
      <c r="G37"/>
    </row>
    <row r="38" spans="1:7" ht="23.25" customHeight="1" x14ac:dyDescent="0.2">
      <c r="A38" s="7" t="s">
        <v>129</v>
      </c>
      <c r="B38" s="7"/>
      <c r="C38" s="7"/>
      <c r="D38" s="7"/>
      <c r="E38" s="7"/>
      <c r="F38" s="7"/>
      <c r="G38" s="7"/>
    </row>
    <row r="39" spans="1:7" ht="13.5" customHeight="1" x14ac:dyDescent="0.25">
      <c r="A39" s="5" t="s">
        <v>130</v>
      </c>
      <c r="B39"/>
      <c r="C39"/>
      <c r="D39"/>
      <c r="E39"/>
      <c r="F39"/>
      <c r="G39"/>
    </row>
    <row r="40" spans="1:7" ht="13.5" customHeight="1" x14ac:dyDescent="0.25">
      <c r="A40" s="5" t="s">
        <v>106</v>
      </c>
      <c r="B40"/>
      <c r="C40"/>
      <c r="D40"/>
      <c r="E40"/>
      <c r="F40"/>
      <c r="G40"/>
    </row>
    <row r="41" spans="1:7" s="4" customFormat="1" ht="13.5" customHeight="1" x14ac:dyDescent="0.25">
      <c r="A41" s="5" t="s">
        <v>131</v>
      </c>
      <c r="B41"/>
      <c r="C41"/>
      <c r="D41"/>
      <c r="E41"/>
      <c r="F41"/>
      <c r="G41"/>
    </row>
    <row r="42" spans="1:7" s="4" customFormat="1" ht="13.5" customHeight="1" x14ac:dyDescent="0.25">
      <c r="A42" s="5" t="s">
        <v>119</v>
      </c>
      <c r="B42"/>
      <c r="C42"/>
      <c r="D42"/>
      <c r="E42"/>
      <c r="F42"/>
      <c r="G42"/>
    </row>
    <row r="45" spans="1:7" x14ac:dyDescent="0.2">
      <c r="A45" s="5" t="s">
        <v>116</v>
      </c>
    </row>
    <row r="46" spans="1:7" customFormat="1" ht="15" x14ac:dyDescent="0.25"/>
    <row r="47" spans="1:7" customFormat="1" ht="15" x14ac:dyDescent="0.25"/>
    <row r="48" spans="1:7" customFormat="1" ht="15" x14ac:dyDescent="0.25"/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  <row r="57" customFormat="1" ht="15" x14ac:dyDescent="0.25"/>
    <row r="58" customFormat="1" ht="15" x14ac:dyDescent="0.25"/>
    <row r="59" customFormat="1" ht="15" x14ac:dyDescent="0.25"/>
    <row r="60" customFormat="1" ht="15" x14ac:dyDescent="0.25"/>
    <row r="61" customFormat="1" ht="15" x14ac:dyDescent="0.25"/>
    <row r="62" customFormat="1" ht="15" x14ac:dyDescent="0.25"/>
    <row r="63" customFormat="1" ht="15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  <row r="72" customFormat="1" ht="15" x14ac:dyDescent="0.25"/>
    <row r="73" customFormat="1" ht="15" x14ac:dyDescent="0.25"/>
    <row r="74" customFormat="1" ht="15" x14ac:dyDescent="0.25"/>
    <row r="75" customFormat="1" ht="15" x14ac:dyDescent="0.25"/>
    <row r="76" customFormat="1" ht="15" x14ac:dyDescent="0.25"/>
    <row r="77" customFormat="1" ht="15" x14ac:dyDescent="0.25"/>
    <row r="78" customFormat="1" ht="15" x14ac:dyDescent="0.25"/>
    <row r="79" customFormat="1" ht="15" x14ac:dyDescent="0.25"/>
    <row r="80" customFormat="1" ht="15" x14ac:dyDescent="0.25"/>
    <row r="81" customFormat="1" ht="15" x14ac:dyDescent="0.25"/>
    <row r="82" customFormat="1" ht="15" x14ac:dyDescent="0.25"/>
    <row r="83" customFormat="1" ht="15" x14ac:dyDescent="0.25"/>
    <row r="84" customFormat="1" ht="15" x14ac:dyDescent="0.25"/>
    <row r="85" customFormat="1" ht="15" x14ac:dyDescent="0.25"/>
    <row r="86" customFormat="1" ht="15" x14ac:dyDescent="0.25"/>
    <row r="87" customFormat="1" ht="15" x14ac:dyDescent="0.25"/>
    <row r="88" customFormat="1" ht="15" x14ac:dyDescent="0.25"/>
    <row r="89" customFormat="1" ht="15" x14ac:dyDescent="0.25"/>
    <row r="90" customFormat="1" ht="15" x14ac:dyDescent="0.25"/>
    <row r="91" customFormat="1" ht="15" x14ac:dyDescent="0.25"/>
    <row r="92" customFormat="1" ht="15" x14ac:dyDescent="0.25"/>
    <row r="93" customFormat="1" ht="15" x14ac:dyDescent="0.25"/>
    <row r="94" customFormat="1" ht="15" x14ac:dyDescent="0.25"/>
    <row r="95" customFormat="1" ht="15" x14ac:dyDescent="0.25"/>
    <row r="96" customFormat="1" ht="15" x14ac:dyDescent="0.25"/>
    <row r="97" customFormat="1" ht="15" x14ac:dyDescent="0.25"/>
    <row r="98" customFormat="1" ht="15" x14ac:dyDescent="0.25"/>
    <row r="99" customFormat="1" ht="15" x14ac:dyDescent="0.25"/>
    <row r="100" customFormat="1" ht="15" x14ac:dyDescent="0.25"/>
    <row r="101" customFormat="1" ht="15" x14ac:dyDescent="0.25"/>
    <row r="102" customFormat="1" ht="15" x14ac:dyDescent="0.25"/>
    <row r="103" customFormat="1" ht="15" x14ac:dyDescent="0.25"/>
    <row r="104" customFormat="1" ht="15" x14ac:dyDescent="0.25"/>
    <row r="105" customFormat="1" ht="15" x14ac:dyDescent="0.25"/>
    <row r="106" customFormat="1" ht="15" x14ac:dyDescent="0.25"/>
    <row r="107" customFormat="1" ht="15" x14ac:dyDescent="0.25"/>
    <row r="108" customFormat="1" ht="15" x14ac:dyDescent="0.25"/>
    <row r="109" customFormat="1" ht="15" x14ac:dyDescent="0.25"/>
    <row r="110" customFormat="1" ht="15" x14ac:dyDescent="0.25"/>
    <row r="111" customFormat="1" ht="15" x14ac:dyDescent="0.25"/>
    <row r="112" customFormat="1" ht="15" x14ac:dyDescent="0.25"/>
    <row r="113" customFormat="1" ht="15" x14ac:dyDescent="0.25"/>
    <row r="114" customFormat="1" ht="15" x14ac:dyDescent="0.25"/>
    <row r="115" customFormat="1" ht="15" x14ac:dyDescent="0.25"/>
    <row r="116" customFormat="1" ht="15" x14ac:dyDescent="0.25"/>
    <row r="117" customFormat="1" ht="15" x14ac:dyDescent="0.25"/>
    <row r="118" customFormat="1" ht="15" x14ac:dyDescent="0.25"/>
    <row r="119" customFormat="1" ht="15" x14ac:dyDescent="0.25"/>
    <row r="120" customFormat="1" ht="15" x14ac:dyDescent="0.25"/>
    <row r="121" customFormat="1" ht="15" x14ac:dyDescent="0.25"/>
    <row r="122" customFormat="1" ht="15" x14ac:dyDescent="0.25"/>
    <row r="123" customFormat="1" ht="15" x14ac:dyDescent="0.25"/>
    <row r="124" customFormat="1" ht="15" x14ac:dyDescent="0.25"/>
    <row r="125" customFormat="1" ht="15" x14ac:dyDescent="0.25"/>
    <row r="126" customFormat="1" ht="15" x14ac:dyDescent="0.25"/>
    <row r="127" customFormat="1" ht="15" x14ac:dyDescent="0.25"/>
    <row r="128" customFormat="1" ht="15" x14ac:dyDescent="0.25"/>
    <row r="129" customFormat="1" ht="15" x14ac:dyDescent="0.25"/>
    <row r="130" customFormat="1" ht="15" x14ac:dyDescent="0.25"/>
    <row r="131" customFormat="1" ht="15" x14ac:dyDescent="0.25"/>
    <row r="132" customFormat="1" ht="15" x14ac:dyDescent="0.25"/>
    <row r="133" customFormat="1" ht="15" x14ac:dyDescent="0.25"/>
    <row r="134" customFormat="1" ht="15" x14ac:dyDescent="0.25"/>
    <row r="135" customFormat="1" ht="15" x14ac:dyDescent="0.25"/>
    <row r="136" customFormat="1" ht="15" x14ac:dyDescent="0.25"/>
    <row r="137" customFormat="1" ht="15" x14ac:dyDescent="0.25"/>
    <row r="138" customFormat="1" ht="15" x14ac:dyDescent="0.25"/>
  </sheetData>
  <mergeCells count="16">
    <mergeCell ref="A38:G38"/>
    <mergeCell ref="A25:G25"/>
    <mergeCell ref="A26:G26"/>
    <mergeCell ref="A27:A28"/>
    <mergeCell ref="G27:G28"/>
    <mergeCell ref="A1:G1"/>
    <mergeCell ref="A2:G2"/>
    <mergeCell ref="A3:G3"/>
    <mergeCell ref="A4:G4"/>
    <mergeCell ref="A5:G5"/>
    <mergeCell ref="A6:A7"/>
    <mergeCell ref="G6:G7"/>
    <mergeCell ref="A22:G22"/>
    <mergeCell ref="A23:G23"/>
    <mergeCell ref="A24:G24"/>
    <mergeCell ref="A14:G14"/>
  </mergeCells>
  <conditionalFormatting sqref="C8">
    <cfRule type="cellIs" dxfId="1" priority="2" operator="equal">
      <formula>0</formula>
    </cfRule>
  </conditionalFormatting>
  <conditionalFormatting sqref="C29">
    <cfRule type="cellIs" dxfId="0" priority="1" operator="equal">
      <formula>0</formula>
    </cfRule>
  </conditionalFormatting>
  <pageMargins left="0.37" right="0.19685039370078741" top="0.84" bottom="0.61" header="0.19685039370078741" footer="0.19685039370078741"/>
  <pageSetup paperSize="119" scale="85" fitToHeight="0" orientation="landscape" r:id="rId1"/>
  <headerFooter>
    <oddHeader>&amp;L&amp;G</oddHeader>
  </headerFooter>
  <rowBreaks count="1" manualBreakCount="1">
    <brk id="21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EP_02</vt:lpstr>
      <vt:lpstr>EP02_1</vt:lpstr>
      <vt:lpstr>EP_02!Área_de_impresión</vt:lpstr>
      <vt:lpstr>EP02_1!Área_de_impresión</vt:lpstr>
      <vt:lpstr>EP_02!Títulos_a_imprimir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CDMX</dc:creator>
  <cp:lastModifiedBy>Finanzas CDMX</cp:lastModifiedBy>
  <cp:lastPrinted>2026-03-02T23:46:46Z</cp:lastPrinted>
  <dcterms:created xsi:type="dcterms:W3CDTF">2025-04-30T21:08:44Z</dcterms:created>
  <dcterms:modified xsi:type="dcterms:W3CDTF">2026-04-10T03:04:45Z</dcterms:modified>
</cp:coreProperties>
</file>