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D-B\2019\01.I.V.A\"/>
    </mc:Choice>
  </mc:AlternateContent>
  <bookViews>
    <workbookView xWindow="0" yWindow="0" windowWidth="28800" windowHeight="11535" activeTab="3"/>
  </bookViews>
  <sheets>
    <sheet name="PROVEEDORES DIOT" sheetId="5" r:id="rId1"/>
    <sheet name="CONSOLIDADO " sheetId="4" r:id="rId2"/>
    <sheet name="INGRESOS" sheetId="2" r:id="rId3"/>
    <sheet name="EGRESOS" sheetId="3" r:id="rId4"/>
  </sheets>
  <definedNames>
    <definedName name="_xlnm.Print_Area" localSheetId="1">'CONSOLIDADO '!$A$1:$M$44</definedName>
    <definedName name="_xlnm.Print_Area" localSheetId="3">EGRESOS!$A$1:$L$41</definedName>
    <definedName name="_xlnm.Print_Area" localSheetId="2">INGRESOS!$A$1:$L$41</definedName>
    <definedName name="_xlnm.Print_Area" localSheetId="0">'PROVEEDORES DIOT'!$A$1:$X$54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D30" i="4"/>
  <c r="I30" i="3" l="1"/>
  <c r="H30" i="3"/>
  <c r="G21" i="4" s="1"/>
  <c r="G30" i="3"/>
  <c r="D21" i="4" s="1"/>
  <c r="J21" i="4" s="1"/>
  <c r="F30" i="3"/>
  <c r="C21" i="4" s="1"/>
  <c r="E30" i="3"/>
  <c r="A21" i="4" s="1"/>
  <c r="K29" i="3"/>
  <c r="J29" i="3"/>
  <c r="K28" i="3"/>
  <c r="J28" i="3"/>
  <c r="L28" i="3" s="1"/>
  <c r="K27" i="3"/>
  <c r="L27" i="3" s="1"/>
  <c r="J27" i="3"/>
  <c r="K26" i="3"/>
  <c r="J26" i="3"/>
  <c r="L26" i="3" s="1"/>
  <c r="K25" i="3"/>
  <c r="J25" i="3"/>
  <c r="K24" i="3"/>
  <c r="J24" i="3"/>
  <c r="L24" i="3" s="1"/>
  <c r="K23" i="3"/>
  <c r="J23" i="3"/>
  <c r="K22" i="3"/>
  <c r="J22" i="3"/>
  <c r="K21" i="3"/>
  <c r="J21" i="3"/>
  <c r="L21" i="3" s="1"/>
  <c r="L20" i="3"/>
  <c r="K20" i="3"/>
  <c r="J20" i="3"/>
  <c r="K19" i="3"/>
  <c r="J19" i="3"/>
  <c r="K18" i="3"/>
  <c r="J18" i="3"/>
  <c r="K17" i="3"/>
  <c r="J17" i="3"/>
  <c r="L17" i="3" s="1"/>
  <c r="I31" i="2"/>
  <c r="H30" i="4" s="1"/>
  <c r="H31" i="2"/>
  <c r="G30" i="4" s="1"/>
  <c r="G31" i="2"/>
  <c r="F30" i="4" s="1"/>
  <c r="J30" i="4" s="1"/>
  <c r="F31" i="2"/>
  <c r="E30" i="4" s="1"/>
  <c r="E31" i="2"/>
  <c r="K30" i="2"/>
  <c r="J30" i="2"/>
  <c r="L30" i="2" s="1"/>
  <c r="K29" i="2"/>
  <c r="J29" i="2"/>
  <c r="K28" i="2"/>
  <c r="J28" i="2"/>
  <c r="L28" i="2" s="1"/>
  <c r="K27" i="2"/>
  <c r="J27" i="2"/>
  <c r="L27" i="2" s="1"/>
  <c r="K26" i="2"/>
  <c r="J26" i="2"/>
  <c r="L26" i="2" s="1"/>
  <c r="K25" i="2"/>
  <c r="L25" i="2" s="1"/>
  <c r="J25" i="2"/>
  <c r="K24" i="2"/>
  <c r="J24" i="2"/>
  <c r="K23" i="2"/>
  <c r="J23" i="2"/>
  <c r="L22" i="2"/>
  <c r="K22" i="2"/>
  <c r="J22" i="2"/>
  <c r="K21" i="2"/>
  <c r="J21" i="2"/>
  <c r="K20" i="2"/>
  <c r="J20" i="2"/>
  <c r="L20" i="2" s="1"/>
  <c r="K19" i="2"/>
  <c r="J19" i="2"/>
  <c r="L19" i="2" s="1"/>
  <c r="K18" i="2"/>
  <c r="L18" i="2" s="1"/>
  <c r="J18" i="2"/>
  <c r="K17" i="2"/>
  <c r="L17" i="2" s="1"/>
  <c r="J17" i="2"/>
  <c r="K16" i="2"/>
  <c r="J16" i="2"/>
  <c r="I21" i="4" l="1"/>
  <c r="I30" i="4"/>
  <c r="K30" i="4" s="1"/>
  <c r="L18" i="3"/>
  <c r="L23" i="3"/>
  <c r="L30" i="3" s="1"/>
  <c r="L25" i="3"/>
  <c r="L22" i="3"/>
  <c r="L29" i="3"/>
  <c r="K30" i="3"/>
  <c r="L19" i="3"/>
  <c r="K21" i="4"/>
  <c r="J31" i="2"/>
  <c r="L21" i="2"/>
  <c r="L23" i="2"/>
  <c r="K31" i="2"/>
  <c r="L24" i="2"/>
  <c r="L29" i="2"/>
  <c r="J30" i="3"/>
  <c r="L16" i="2"/>
  <c r="L31" i="2" s="1"/>
</calcChain>
</file>

<file path=xl/sharedStrings.xml><?xml version="1.0" encoding="utf-8"?>
<sst xmlns="http://schemas.openxmlformats.org/spreadsheetml/2006/main" count="207" uniqueCount="97">
  <si>
    <t>1</t>
  </si>
  <si>
    <t>REPORTE MENSUAL DE CAPTACIÓN DE INGRESOS GRAVADOS CON I.V.A.</t>
  </si>
  <si>
    <t>HOJA</t>
  </si>
  <si>
    <t>(1)</t>
  </si>
  <si>
    <t>DE</t>
  </si>
  <si>
    <t>MES</t>
  </si>
  <si>
    <t>AÑO</t>
  </si>
  <si>
    <t>DIA</t>
  </si>
  <si>
    <t xml:space="preserve">DEPENDENCIA, ALCALDÍA U ÓRGANO DESCONCENTRADO </t>
  </si>
  <si>
    <t>______________________________________________________________</t>
  </si>
  <si>
    <t>CLAVE DEL</t>
  </si>
  <si>
    <t>IMPORTE</t>
  </si>
  <si>
    <t>BASE</t>
  </si>
  <si>
    <t>I.V.A</t>
  </si>
  <si>
    <t>TOTAL</t>
  </si>
  <si>
    <t>INGRESO</t>
  </si>
  <si>
    <t>CONCEPTO DEL INGRESO</t>
  </si>
  <si>
    <t xml:space="preserve">SIN </t>
  </si>
  <si>
    <t>AL</t>
  </si>
  <si>
    <t>TRASLADADO</t>
  </si>
  <si>
    <t>EXENTO</t>
  </si>
  <si>
    <t>I.V.A.</t>
  </si>
  <si>
    <t>CON I.V.A.</t>
  </si>
  <si>
    <t xml:space="preserve"> </t>
  </si>
  <si>
    <t>TOTALES</t>
  </si>
  <si>
    <t xml:space="preserve">              ELABORÓ</t>
  </si>
  <si>
    <t>(PARA USO Y CONTROL DE LA DEPENDENCIA, ALCALDÍA U ÓRGANO DESCONCENTRADO)</t>
  </si>
  <si>
    <t>DÍA</t>
  </si>
  <si>
    <t>______________________________________________________________________________________</t>
  </si>
  <si>
    <t>NÚMERO DE C.L.C.</t>
  </si>
  <si>
    <t xml:space="preserve">DEPENDENCIA, ALCALDÍA U ORGANO DESCONCENTRADO </t>
  </si>
  <si>
    <t>15% DEL</t>
  </si>
  <si>
    <t>SUMA</t>
  </si>
  <si>
    <t>SUMAS</t>
  </si>
  <si>
    <t>IDENTIFICACION DE</t>
  </si>
  <si>
    <t>DE LA C.L.C.</t>
  </si>
  <si>
    <t>EXENTA</t>
  </si>
  <si>
    <t>DE LAS</t>
  </si>
  <si>
    <t>DEL</t>
  </si>
  <si>
    <t>ACUERDO A  LA FRACC</t>
  </si>
  <si>
    <t>SIN I.V.A.</t>
  </si>
  <si>
    <t>BASES</t>
  </si>
  <si>
    <t>I, II Y III ART. 4° L.I.V.A.</t>
  </si>
  <si>
    <t>FRACC. I, II</t>
  </si>
  <si>
    <t>CAPTACION DE INGRESOS GRAVADOS CON I.V.A.</t>
  </si>
  <si>
    <t>I.V.A. TRASLADADO</t>
  </si>
  <si>
    <t>BASE       EXENTO</t>
  </si>
  <si>
    <t>TOTAL      BASE</t>
  </si>
  <si>
    <t>INGRESOS AUTOGENERADOS</t>
  </si>
  <si>
    <t>Nombre, Cargo y Firma</t>
  </si>
  <si>
    <t>DE BASES</t>
  </si>
  <si>
    <t xml:space="preserve"> MÁS IVA</t>
  </si>
  <si>
    <t>PERIODO REPORTADO</t>
  </si>
  <si>
    <t>FECHA DE ELABORACIÓN</t>
  </si>
  <si>
    <t xml:space="preserve"> AMORT.</t>
  </si>
  <si>
    <t>I.V.A. ANT.</t>
  </si>
  <si>
    <t>I.V.A. PAGADO POR LAS ALCALDÍAS, DEPENDENCIAS U ORGANOS DESCONCENTRADOS</t>
  </si>
  <si>
    <t>ACREDITABLE</t>
  </si>
  <si>
    <t>AUTORIZÓ</t>
  </si>
  <si>
    <t>REPORTE CONSOLIDADO MENSUAL DE EGRESOS E INGRESOS</t>
  </si>
  <si>
    <t>REPORTE MENSUAL DE EGRESOS GRAVADOS CON I.V.A.</t>
  </si>
  <si>
    <t>(PARA USO Y CONTROL DE LA DEPENDENCIA, ALCALDÍA U ORGANO DESCONCENTRADO)</t>
  </si>
  <si>
    <t>AL 16%</t>
  </si>
  <si>
    <t>GOBIERNO DE LA CIUDAD DE MÉXICO</t>
  </si>
  <si>
    <t>REPORTE  DE PROVEEDORES (DIOT)</t>
  </si>
  <si>
    <t>ANEXO AL REPORTE MENSUAL DE EGRESOS GRAVADOS CON IVA  (Art. 32, Fracc. VIII LIVA)</t>
  </si>
  <si>
    <t>HOJA:</t>
  </si>
  <si>
    <t>DE:</t>
  </si>
  <si>
    <t>CLAVE URG Y NOMBRE DE LA UNIDAD RESPONSABLE:</t>
  </si>
  <si>
    <t>2</t>
  </si>
  <si>
    <t>4</t>
  </si>
  <si>
    <t>12</t>
  </si>
  <si>
    <t>19</t>
  </si>
  <si>
    <t>Tipo de tercero</t>
  </si>
  <si>
    <t>Tipo de operación</t>
  </si>
  <si>
    <t>Registro Federal de Contribuyentes
RFC</t>
  </si>
  <si>
    <t>Número de ID Fiscal</t>
  </si>
  <si>
    <t>Nombre del extranjero</t>
  </si>
  <si>
    <t>País de Residencia</t>
  </si>
  <si>
    <t>Nacionalidad</t>
  </si>
  <si>
    <t>Valor de los actos o actividades pagados a la tasa del 15% ó 16% de IVA</t>
  </si>
  <si>
    <t>Valor de los actos o actividades pagados a la tasa del 15% de IVA</t>
  </si>
  <si>
    <t>Monto del IVA pagado no acreditable a la tasa del 15% ó 16%  (correspondiente en la proporción de las deducciones autorizadas)</t>
  </si>
  <si>
    <t>Valor de los actos o actividades pagados a la tasa del 10% u 11% de IVA</t>
  </si>
  <si>
    <t>Valor de los actos o actividades pagados a la tasa del 10% de IVA</t>
  </si>
  <si>
    <t>Valor de los actos o actividades pagados sujeto al estimulo de la region fronteriza norte</t>
  </si>
  <si>
    <t>Monto del IVA pagado no acreditable a la tasa del 10% u 11% (correspondiente en la proporción de las deducciones autorizadas)</t>
  </si>
  <si>
    <t>Monto del IVA pagado no acreditable sujeto al estimulo de la region fronteriza norte (correspondiente en la proporcion de las deducciones autorizadas)</t>
  </si>
  <si>
    <t>Valor de los actos o actividades pagados en la importación de bienes y servicios  a la tasa del 15% ó 16% de  IVA</t>
  </si>
  <si>
    <t>Monto del IVA pagado no acreditable por la importación  a la tasa del 15% ó 16% (correspondiente en la proporción de las deducciones autorizadas)</t>
  </si>
  <si>
    <t>Valor de los actos o actividades pagados en la importación de bienes y servicios a la tasa del 10% u 11% de IVA</t>
  </si>
  <si>
    <t>Monto del IVA pagado no acreditable por la importación a la tasa del 10% u 11% (correspondiente en la proporción de las deducciones autorizadas)</t>
  </si>
  <si>
    <t>Valor de los actos o actividades pagados en la importación de bienes y servicios por los que no se paragá el IVA (Exentos)</t>
  </si>
  <si>
    <t>Valor de los demás actos o actividades pagados a la tasa del 0% de IVA</t>
  </si>
  <si>
    <t>Valor de los actos o actividades pagados por los que no se pagará el IVA (Exentos)</t>
  </si>
  <si>
    <t>IVA Retenido por el contribuyente</t>
  </si>
  <si>
    <t>IVA correspondiente a las devoluciones, descuentos y bonificaciones sobre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</si>
</sst>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"/>
    <numFmt numFmtId="165" formatCode="0.0000"/>
  </numFmts>
  <fonts count="17" x14ac:knownFonts="1">
    <font>
      <sz val="9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9"/>
      <name val="Arial Narrow"/>
      <family val="2"/>
    </font>
    <font>
      <b/>
      <sz val="18"/>
      <name val="Arial"/>
      <family val="2"/>
    </font>
    <font>
      <sz val="9"/>
      <name val="Arial"/>
      <family val="2"/>
    </font>
    <font>
      <sz val="18"/>
      <name val="Arial Narrow"/>
      <family val="2"/>
    </font>
    <font>
      <b/>
      <sz val="11"/>
      <name val="Arial"/>
      <family val="2"/>
    </font>
    <font>
      <b/>
      <sz val="16"/>
      <name val="Arial Narrow"/>
      <family val="2"/>
    </font>
    <font>
      <b/>
      <sz val="9"/>
      <color theme="1"/>
      <name val="Times New Roman"/>
      <family val="1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9" fillId="0" borderId="0"/>
    <xf numFmtId="0" fontId="11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5" fillId="2" borderId="0" xfId="2" applyFont="1" applyFill="1"/>
    <xf numFmtId="0" fontId="5" fillId="0" borderId="0" xfId="2" applyFont="1"/>
    <xf numFmtId="0" fontId="3" fillId="2" borderId="0" xfId="2" applyFill="1"/>
    <xf numFmtId="0" fontId="3" fillId="0" borderId="0" xfId="2"/>
    <xf numFmtId="0" fontId="6" fillId="2" borderId="0" xfId="2" applyFont="1" applyFill="1" applyAlignment="1">
      <alignment horizontal="center"/>
    </xf>
    <xf numFmtId="0" fontId="6" fillId="2" borderId="9" xfId="2" applyFont="1" applyFill="1" applyBorder="1" applyAlignment="1">
      <alignment horizontal="centerContinuous"/>
    </xf>
    <xf numFmtId="0" fontId="6" fillId="2" borderId="8" xfId="2" applyFont="1" applyFill="1" applyBorder="1" applyAlignment="1">
      <alignment horizontal="centerContinuous"/>
    </xf>
    <xf numFmtId="0" fontId="6" fillId="2" borderId="7" xfId="2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/>
    </xf>
    <xf numFmtId="49" fontId="6" fillId="2" borderId="9" xfId="2" applyNumberFormat="1" applyFont="1" applyFill="1" applyBorder="1" applyAlignment="1">
      <alignment horizontal="center"/>
    </xf>
    <xf numFmtId="2" fontId="3" fillId="2" borderId="0" xfId="2" applyNumberFormat="1" applyFill="1"/>
    <xf numFmtId="0" fontId="6" fillId="2" borderId="5" xfId="2" applyFont="1" applyFill="1" applyBorder="1" applyAlignment="1">
      <alignment horizontal="center"/>
    </xf>
    <xf numFmtId="0" fontId="3" fillId="2" borderId="0" xfId="2" applyFill="1" applyAlignment="1">
      <alignment horizontal="right"/>
    </xf>
    <xf numFmtId="0" fontId="3" fillId="2" borderId="0" xfId="2" applyFill="1" applyBorder="1" applyAlignment="1">
      <alignment horizontal="center"/>
    </xf>
    <xf numFmtId="0" fontId="6" fillId="2" borderId="0" xfId="2" applyFont="1" applyFill="1"/>
    <xf numFmtId="49" fontId="6" fillId="2" borderId="0" xfId="2" applyNumberFormat="1" applyFont="1" applyFill="1"/>
    <xf numFmtId="4" fontId="3" fillId="2" borderId="0" xfId="2" applyNumberFormat="1" applyFill="1"/>
    <xf numFmtId="0" fontId="6" fillId="2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left"/>
    </xf>
    <xf numFmtId="0" fontId="6" fillId="2" borderId="1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4" fontId="3" fillId="0" borderId="0" xfId="2" applyNumberFormat="1"/>
    <xf numFmtId="0" fontId="6" fillId="2" borderId="5" xfId="2" applyFont="1" applyFill="1" applyBorder="1"/>
    <xf numFmtId="0" fontId="6" fillId="2" borderId="10" xfId="2" applyFont="1" applyFill="1" applyBorder="1" applyAlignment="1">
      <alignment horizontal="left"/>
    </xf>
    <xf numFmtId="0" fontId="6" fillId="2" borderId="12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9" fontId="6" fillId="2" borderId="5" xfId="2" applyNumberFormat="1" applyFont="1" applyFill="1" applyBorder="1" applyAlignment="1">
      <alignment horizontal="center"/>
    </xf>
    <xf numFmtId="0" fontId="3" fillId="2" borderId="0" xfId="2" applyFill="1" applyBorder="1"/>
    <xf numFmtId="0" fontId="6" fillId="2" borderId="13" xfId="2" applyFont="1" applyFill="1" applyBorder="1" applyAlignment="1">
      <alignment horizontal="center"/>
    </xf>
    <xf numFmtId="4" fontId="6" fillId="2" borderId="13" xfId="2" applyNumberFormat="1" applyFont="1" applyFill="1" applyBorder="1" applyAlignment="1">
      <alignment horizontal="left"/>
    </xf>
    <xf numFmtId="4" fontId="6" fillId="2" borderId="14" xfId="2" applyNumberFormat="1" applyFont="1" applyFill="1" applyBorder="1" applyAlignment="1">
      <alignment horizontal="center"/>
    </xf>
    <xf numFmtId="4" fontId="6" fillId="2" borderId="15" xfId="2" applyNumberFormat="1" applyFont="1" applyFill="1" applyBorder="1" applyAlignment="1">
      <alignment horizontal="center"/>
    </xf>
    <xf numFmtId="4" fontId="3" fillId="2" borderId="15" xfId="2" applyNumberFormat="1" applyFill="1" applyBorder="1"/>
    <xf numFmtId="4" fontId="3" fillId="2" borderId="16" xfId="2" applyNumberFormat="1" applyFill="1" applyBorder="1"/>
    <xf numFmtId="4" fontId="3" fillId="2" borderId="13" xfId="2" applyNumberFormat="1" applyFill="1" applyBorder="1"/>
    <xf numFmtId="0" fontId="6" fillId="2" borderId="17" xfId="2" applyFont="1" applyFill="1" applyBorder="1" applyAlignment="1">
      <alignment horizontal="center"/>
    </xf>
    <xf numFmtId="4" fontId="6" fillId="2" borderId="17" xfId="2" applyNumberFormat="1" applyFont="1" applyFill="1" applyBorder="1" applyAlignment="1">
      <alignment horizontal="left"/>
    </xf>
    <xf numFmtId="4" fontId="6" fillId="2" borderId="18" xfId="2" applyNumberFormat="1" applyFont="1" applyFill="1" applyBorder="1" applyAlignment="1">
      <alignment horizontal="center"/>
    </xf>
    <xf numFmtId="4" fontId="6" fillId="2" borderId="19" xfId="2" applyNumberFormat="1" applyFont="1" applyFill="1" applyBorder="1" applyAlignment="1">
      <alignment horizontal="center"/>
    </xf>
    <xf numFmtId="4" fontId="3" fillId="2" borderId="19" xfId="2" applyNumberFormat="1" applyFill="1" applyBorder="1"/>
    <xf numFmtId="4" fontId="3" fillId="2" borderId="20" xfId="2" applyNumberFormat="1" applyFill="1" applyBorder="1"/>
    <xf numFmtId="4" fontId="3" fillId="2" borderId="21" xfId="2" applyNumberFormat="1" applyFill="1" applyBorder="1"/>
    <xf numFmtId="4" fontId="3" fillId="2" borderId="17" xfId="2" applyNumberFormat="1" applyFill="1" applyBorder="1"/>
    <xf numFmtId="4" fontId="7" fillId="2" borderId="17" xfId="2" applyNumberFormat="1" applyFont="1" applyFill="1" applyBorder="1" applyAlignment="1">
      <alignment horizontal="left"/>
    </xf>
    <xf numFmtId="4" fontId="3" fillId="2" borderId="20" xfId="2" applyNumberFormat="1" applyFont="1" applyFill="1" applyBorder="1"/>
    <xf numFmtId="2" fontId="3" fillId="0" borderId="0" xfId="2" applyNumberFormat="1" applyFont="1"/>
    <xf numFmtId="0" fontId="3" fillId="0" borderId="0" xfId="2" applyFont="1"/>
    <xf numFmtId="2" fontId="3" fillId="0" borderId="0" xfId="2" applyNumberFormat="1"/>
    <xf numFmtId="4" fontId="6" fillId="2" borderId="22" xfId="2" applyNumberFormat="1" applyFont="1" applyFill="1" applyBorder="1" applyAlignment="1">
      <alignment horizontal="left"/>
    </xf>
    <xf numFmtId="4" fontId="6" fillId="2" borderId="23" xfId="2" applyNumberFormat="1" applyFont="1" applyFill="1" applyBorder="1" applyAlignment="1">
      <alignment horizontal="center"/>
    </xf>
    <xf numFmtId="4" fontId="6" fillId="2" borderId="24" xfId="2" applyNumberFormat="1" applyFont="1" applyFill="1" applyBorder="1" applyAlignment="1">
      <alignment horizontal="center"/>
    </xf>
    <xf numFmtId="4" fontId="6" fillId="2" borderId="18" xfId="2" applyNumberFormat="1" applyFont="1" applyFill="1" applyBorder="1" applyAlignment="1">
      <alignment horizontal="left"/>
    </xf>
    <xf numFmtId="4" fontId="6" fillId="2" borderId="19" xfId="2" applyNumberFormat="1" applyFont="1" applyFill="1" applyBorder="1" applyAlignment="1">
      <alignment horizontal="left"/>
    </xf>
    <xf numFmtId="0" fontId="6" fillId="2" borderId="25" xfId="2" applyFont="1" applyFill="1" applyBorder="1" applyAlignment="1">
      <alignment horizontal="center"/>
    </xf>
    <xf numFmtId="4" fontId="6" fillId="2" borderId="25" xfId="2" applyNumberFormat="1" applyFont="1" applyFill="1" applyBorder="1" applyAlignment="1">
      <alignment horizontal="left"/>
    </xf>
    <xf numFmtId="4" fontId="6" fillId="2" borderId="26" xfId="2" applyNumberFormat="1" applyFont="1" applyFill="1" applyBorder="1" applyAlignment="1">
      <alignment horizontal="left"/>
    </xf>
    <xf numFmtId="4" fontId="6" fillId="2" borderId="27" xfId="2" applyNumberFormat="1" applyFont="1" applyFill="1" applyBorder="1" applyAlignment="1">
      <alignment horizontal="left"/>
    </xf>
    <xf numFmtId="4" fontId="3" fillId="2" borderId="27" xfId="2" applyNumberFormat="1" applyFill="1" applyBorder="1"/>
    <xf numFmtId="4" fontId="3" fillId="2" borderId="28" xfId="2" applyNumberFormat="1" applyFill="1" applyBorder="1"/>
    <xf numFmtId="4" fontId="3" fillId="2" borderId="25" xfId="2" applyNumberFormat="1" applyFill="1" applyBorder="1"/>
    <xf numFmtId="4" fontId="3" fillId="2" borderId="9" xfId="2" applyNumberFormat="1" applyFill="1" applyBorder="1"/>
    <xf numFmtId="4" fontId="3" fillId="0" borderId="0" xfId="2" applyNumberFormat="1" applyFont="1"/>
    <xf numFmtId="0" fontId="6" fillId="2" borderId="0" xfId="2" applyFont="1" applyFill="1" applyBorder="1" applyAlignment="1">
      <alignment horizontal="center"/>
    </xf>
    <xf numFmtId="4" fontId="3" fillId="2" borderId="0" xfId="2" applyNumberFormat="1" applyFill="1" applyBorder="1" applyAlignment="1">
      <alignment horizontal="center"/>
    </xf>
    <xf numFmtId="4" fontId="6" fillId="2" borderId="0" xfId="2" applyNumberFormat="1" applyFont="1" applyFill="1" applyBorder="1" applyAlignment="1">
      <alignment horizontal="right"/>
    </xf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/>
    </xf>
    <xf numFmtId="164" fontId="3" fillId="2" borderId="0" xfId="2" applyNumberFormat="1" applyFont="1" applyFill="1" applyAlignment="1">
      <alignment horizontal="center"/>
    </xf>
    <xf numFmtId="4" fontId="3" fillId="2" borderId="0" xfId="2" applyNumberFormat="1" applyFont="1" applyFill="1" applyAlignment="1">
      <alignment horizontal="center"/>
    </xf>
    <xf numFmtId="164" fontId="3" fillId="0" borderId="0" xfId="2" applyNumberFormat="1"/>
    <xf numFmtId="165" fontId="3" fillId="0" borderId="0" xfId="2" applyNumberFormat="1"/>
    <xf numFmtId="49" fontId="6" fillId="2" borderId="0" xfId="2" applyNumberFormat="1" applyFont="1" applyFill="1" applyAlignment="1">
      <alignment horizontal="center"/>
    </xf>
    <xf numFmtId="0" fontId="6" fillId="2" borderId="0" xfId="2" applyFont="1" applyFill="1" applyAlignment="1"/>
    <xf numFmtId="0" fontId="3" fillId="2" borderId="0" xfId="2" applyFill="1" applyAlignment="1">
      <alignment horizontal="center"/>
    </xf>
    <xf numFmtId="4" fontId="8" fillId="2" borderId="0" xfId="2" applyNumberFormat="1" applyFont="1" applyFill="1"/>
    <xf numFmtId="0" fontId="6" fillId="0" borderId="0" xfId="2" applyFont="1" applyFill="1"/>
    <xf numFmtId="0" fontId="3" fillId="0" borderId="0" xfId="2" applyFill="1"/>
    <xf numFmtId="49" fontId="3" fillId="0" borderId="0" xfId="2" applyNumberFormat="1" applyFill="1"/>
    <xf numFmtId="4" fontId="3" fillId="0" borderId="0" xfId="2" applyNumberFormat="1" applyFill="1"/>
    <xf numFmtId="0" fontId="3" fillId="2" borderId="4" xfId="2" applyFill="1" applyBorder="1"/>
    <xf numFmtId="0" fontId="3" fillId="2" borderId="3" xfId="2" applyFill="1" applyBorder="1"/>
    <xf numFmtId="0" fontId="6" fillId="2" borderId="7" xfId="2" applyFont="1" applyFill="1" applyBorder="1" applyAlignment="1">
      <alignment horizontal="center"/>
    </xf>
    <xf numFmtId="49" fontId="6" fillId="2" borderId="8" xfId="2" applyNumberFormat="1" applyFont="1" applyFill="1" applyBorder="1" applyAlignment="1">
      <alignment horizontal="center"/>
    </xf>
    <xf numFmtId="0" fontId="3" fillId="2" borderId="9" xfId="2" applyFill="1" applyBorder="1" applyAlignment="1">
      <alignment horizontal="centerContinuous"/>
    </xf>
    <xf numFmtId="0" fontId="3" fillId="2" borderId="2" xfId="2" applyFill="1" applyBorder="1" applyAlignment="1">
      <alignment horizontal="centerContinuous"/>
    </xf>
    <xf numFmtId="0" fontId="3" fillId="2" borderId="10" xfId="2" applyFill="1" applyBorder="1"/>
    <xf numFmtId="0" fontId="3" fillId="2" borderId="6" xfId="2" applyFill="1" applyBorder="1"/>
    <xf numFmtId="4" fontId="3" fillId="2" borderId="21" xfId="2" applyNumberFormat="1" applyFont="1" applyFill="1" applyBorder="1"/>
    <xf numFmtId="0" fontId="3" fillId="0" borderId="0" xfId="2" applyAlignment="1">
      <alignment vertical="center"/>
    </xf>
    <xf numFmtId="49" fontId="3" fillId="2" borderId="0" xfId="2" applyNumberFormat="1" applyFill="1"/>
    <xf numFmtId="43" fontId="3" fillId="2" borderId="4" xfId="1" applyFont="1" applyFill="1" applyBorder="1"/>
    <xf numFmtId="43" fontId="3" fillId="2" borderId="13" xfId="1" applyFont="1" applyFill="1" applyBorder="1"/>
    <xf numFmtId="43" fontId="6" fillId="2" borderId="16" xfId="1" applyFont="1" applyFill="1" applyBorder="1"/>
    <xf numFmtId="43" fontId="3" fillId="2" borderId="17" xfId="1" applyFont="1" applyFill="1" applyBorder="1"/>
    <xf numFmtId="43" fontId="6" fillId="2" borderId="21" xfId="1" applyFont="1" applyFill="1" applyBorder="1"/>
    <xf numFmtId="43" fontId="3" fillId="2" borderId="29" xfId="1" applyFont="1" applyFill="1" applyBorder="1"/>
    <xf numFmtId="43" fontId="6" fillId="2" borderId="32" xfId="1" applyFont="1" applyFill="1" applyBorder="1"/>
    <xf numFmtId="43" fontId="6" fillId="2" borderId="28" xfId="1" applyFont="1" applyFill="1" applyBorder="1" applyAlignment="1">
      <alignment horizontal="right"/>
    </xf>
    <xf numFmtId="43" fontId="6" fillId="2" borderId="16" xfId="1" applyFont="1" applyFill="1" applyBorder="1" applyAlignment="1">
      <alignment horizontal="right"/>
    </xf>
    <xf numFmtId="43" fontId="6" fillId="2" borderId="39" xfId="1" applyFont="1" applyFill="1" applyBorder="1" applyAlignment="1">
      <alignment vertical="center"/>
    </xf>
    <xf numFmtId="43" fontId="3" fillId="2" borderId="2" xfId="1" applyFont="1" applyFill="1" applyBorder="1"/>
    <xf numFmtId="43" fontId="3" fillId="2" borderId="16" xfId="1" applyFont="1" applyFill="1" applyBorder="1"/>
    <xf numFmtId="43" fontId="3" fillId="2" borderId="20" xfId="1" applyFont="1" applyFill="1" applyBorder="1"/>
    <xf numFmtId="43" fontId="3" fillId="2" borderId="21" xfId="1" applyFont="1" applyFill="1" applyBorder="1"/>
    <xf numFmtId="43" fontId="3" fillId="2" borderId="32" xfId="1" applyFont="1" applyFill="1" applyBorder="1"/>
    <xf numFmtId="0" fontId="6" fillId="2" borderId="0" xfId="2" applyFont="1" applyFill="1" applyAlignment="1">
      <alignment horizontal="center"/>
    </xf>
    <xf numFmtId="49" fontId="6" fillId="2" borderId="0" xfId="2" applyNumberFormat="1" applyFont="1" applyFill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3" fillId="2" borderId="0" xfId="2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9" fontId="6" fillId="2" borderId="5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2" borderId="0" xfId="2" applyFill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10" xfId="1" applyFon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3" fontId="6" fillId="2" borderId="39" xfId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2" borderId="9" xfId="2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/>
    <xf numFmtId="0" fontId="3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49" fontId="6" fillId="2" borderId="0" xfId="2" applyNumberFormat="1" applyFont="1" applyFill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3" xfId="2" applyNumberFormat="1" applyFont="1" applyFill="1" applyBorder="1" applyAlignment="1">
      <alignment horizontal="center" vertical="center"/>
    </xf>
    <xf numFmtId="4" fontId="6" fillId="2" borderId="10" xfId="2" applyNumberFormat="1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4" fontId="6" fillId="2" borderId="36" xfId="2" applyNumberFormat="1" applyFont="1" applyFill="1" applyBorder="1" applyAlignment="1">
      <alignment horizontal="center" vertical="center"/>
    </xf>
    <xf numFmtId="4" fontId="6" fillId="2" borderId="37" xfId="2" applyNumberFormat="1" applyFont="1" applyFill="1" applyBorder="1" applyAlignment="1">
      <alignment horizontal="center" vertical="center"/>
    </xf>
    <xf numFmtId="4" fontId="6" fillId="2" borderId="38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/>
    </xf>
    <xf numFmtId="49" fontId="6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6" fillId="2" borderId="3" xfId="2" applyNumberFormat="1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/>
    </xf>
    <xf numFmtId="49" fontId="6" fillId="2" borderId="6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6" fillId="2" borderId="0" xfId="2" applyFont="1" applyFill="1" applyBorder="1" applyAlignment="1">
      <alignment horizontal="center"/>
    </xf>
    <xf numFmtId="4" fontId="6" fillId="2" borderId="17" xfId="2" applyNumberFormat="1" applyFont="1" applyFill="1" applyBorder="1" applyAlignment="1">
      <alignment horizontal="center"/>
    </xf>
    <xf numFmtId="4" fontId="6" fillId="2" borderId="18" xfId="2" applyNumberFormat="1" applyFont="1" applyFill="1" applyBorder="1" applyAlignment="1">
      <alignment horizontal="center"/>
    </xf>
    <xf numFmtId="4" fontId="6" fillId="2" borderId="19" xfId="2" applyNumberFormat="1" applyFont="1" applyFill="1" applyBorder="1" applyAlignment="1">
      <alignment horizontal="center"/>
    </xf>
    <xf numFmtId="4" fontId="6" fillId="2" borderId="29" xfId="2" applyNumberFormat="1" applyFont="1" applyFill="1" applyBorder="1" applyAlignment="1">
      <alignment horizontal="center"/>
    </xf>
    <xf numFmtId="4" fontId="6" fillId="2" borderId="30" xfId="2" applyNumberFormat="1" applyFont="1" applyFill="1" applyBorder="1" applyAlignment="1">
      <alignment horizontal="center"/>
    </xf>
    <xf numFmtId="4" fontId="6" fillId="2" borderId="31" xfId="2" applyNumberFormat="1" applyFont="1" applyFill="1" applyBorder="1" applyAlignment="1">
      <alignment horizontal="center"/>
    </xf>
    <xf numFmtId="0" fontId="6" fillId="3" borderId="33" xfId="2" applyFont="1" applyFill="1" applyBorder="1" applyAlignment="1">
      <alignment horizontal="right"/>
    </xf>
    <xf numFmtId="0" fontId="6" fillId="3" borderId="34" xfId="2" applyFont="1" applyFill="1" applyBorder="1" applyAlignment="1">
      <alignment horizontal="right"/>
    </xf>
    <xf numFmtId="0" fontId="6" fillId="3" borderId="35" xfId="2" applyFont="1" applyFill="1" applyBorder="1" applyAlignment="1">
      <alignment horizontal="right"/>
    </xf>
    <xf numFmtId="0" fontId="6" fillId="0" borderId="0" xfId="2" applyFont="1" applyFill="1" applyAlignment="1">
      <alignment horizontal="center"/>
    </xf>
    <xf numFmtId="49" fontId="6" fillId="0" borderId="0" xfId="2" applyNumberFormat="1" applyFont="1" applyFill="1" applyAlignment="1">
      <alignment horizontal="center"/>
    </xf>
    <xf numFmtId="0" fontId="6" fillId="2" borderId="11" xfId="2" applyFont="1" applyFill="1" applyBorder="1" applyAlignment="1">
      <alignment horizontal="center"/>
    </xf>
    <xf numFmtId="1" fontId="7" fillId="2" borderId="17" xfId="2" applyNumberFormat="1" applyFont="1" applyFill="1" applyBorder="1" applyAlignment="1">
      <alignment horizontal="left"/>
    </xf>
    <xf numFmtId="1" fontId="7" fillId="2" borderId="18" xfId="2" applyNumberFormat="1" applyFont="1" applyFill="1" applyBorder="1" applyAlignment="1">
      <alignment horizontal="left"/>
    </xf>
    <xf numFmtId="1" fontId="7" fillId="2" borderId="19" xfId="2" applyNumberFormat="1" applyFont="1" applyFill="1" applyBorder="1" applyAlignment="1">
      <alignment horizontal="left"/>
    </xf>
    <xf numFmtId="0" fontId="6" fillId="3" borderId="36" xfId="2" applyFont="1" applyFill="1" applyBorder="1" applyAlignment="1">
      <alignment horizontal="right" vertical="center"/>
    </xf>
    <xf numFmtId="0" fontId="6" fillId="3" borderId="37" xfId="2" applyFont="1" applyFill="1" applyBorder="1" applyAlignment="1">
      <alignment horizontal="right" vertical="center"/>
    </xf>
    <xf numFmtId="0" fontId="6" fillId="3" borderId="38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9" fillId="0" borderId="0" xfId="4" applyFont="1"/>
    <xf numFmtId="0" fontId="12" fillId="0" borderId="0" xfId="0" applyFont="1" applyFill="1"/>
    <xf numFmtId="43" fontId="12" fillId="0" borderId="0" xfId="5" applyFont="1" applyFill="1"/>
    <xf numFmtId="0" fontId="12" fillId="0" borderId="0" xfId="4" applyFont="1" applyAlignment="1">
      <alignment horizontal="center"/>
    </xf>
    <xf numFmtId="0" fontId="12" fillId="0" borderId="0" xfId="4" applyFont="1"/>
    <xf numFmtId="0" fontId="13" fillId="0" borderId="0" xfId="0" applyFont="1" applyFill="1" applyAlignment="1">
      <alignment horizontal="center"/>
    </xf>
    <xf numFmtId="43" fontId="13" fillId="0" borderId="0" xfId="5" applyFont="1" applyFill="1" applyAlignment="1">
      <alignment horizontal="center"/>
    </xf>
    <xf numFmtId="0" fontId="9" fillId="0" borderId="0" xfId="4" applyFont="1" applyAlignment="1">
      <alignment horizontal="center"/>
    </xf>
    <xf numFmtId="0" fontId="0" fillId="0" borderId="0" xfId="0" applyFill="1"/>
    <xf numFmtId="43" fontId="0" fillId="0" borderId="4" xfId="5" applyFont="1" applyFill="1" applyBorder="1" applyAlignment="1"/>
    <xf numFmtId="0" fontId="0" fillId="0" borderId="3" xfId="0" applyFill="1" applyBorder="1" applyAlignment="1"/>
    <xf numFmtId="43" fontId="6" fillId="0" borderId="7" xfId="5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0" fillId="0" borderId="10" xfId="5" applyFont="1" applyFill="1" applyBorder="1" applyAlignment="1"/>
    <xf numFmtId="0" fontId="0" fillId="0" borderId="6" xfId="0" applyFill="1" applyBorder="1" applyAlignment="1"/>
    <xf numFmtId="0" fontId="0" fillId="0" borderId="0" xfId="0" applyFill="1" applyBorder="1" applyAlignment="1">
      <alignment horizontal="center"/>
    </xf>
    <xf numFmtId="43" fontId="0" fillId="0" borderId="0" xfId="5" applyFont="1" applyFill="1"/>
    <xf numFmtId="0" fontId="6" fillId="0" borderId="0" xfId="0" applyFont="1" applyFill="1"/>
    <xf numFmtId="49" fontId="6" fillId="0" borderId="12" xfId="0" applyNumberFormat="1" applyFont="1" applyFill="1" applyBorder="1" applyAlignment="1">
      <alignment horizontal="left"/>
    </xf>
    <xf numFmtId="49" fontId="14" fillId="4" borderId="40" xfId="4" applyNumberFormat="1" applyFont="1" applyFill="1" applyBorder="1" applyAlignment="1" applyProtection="1">
      <alignment horizontal="center" wrapText="1"/>
      <protection hidden="1"/>
    </xf>
    <xf numFmtId="0" fontId="14" fillId="4" borderId="40" xfId="4" applyNumberFormat="1" applyFont="1" applyFill="1" applyBorder="1" applyAlignment="1" applyProtection="1">
      <alignment horizontal="center" wrapText="1"/>
      <protection hidden="1"/>
    </xf>
    <xf numFmtId="0" fontId="14" fillId="4" borderId="40" xfId="4" applyFont="1" applyFill="1" applyBorder="1" applyAlignment="1" applyProtection="1">
      <alignment horizontal="center" wrapText="1"/>
      <protection hidden="1"/>
    </xf>
    <xf numFmtId="0" fontId="15" fillId="4" borderId="1" xfId="3" applyFont="1" applyFill="1" applyBorder="1" applyAlignment="1">
      <alignment horizontal="center" vertical="center" wrapText="1"/>
    </xf>
    <xf numFmtId="0" fontId="9" fillId="0" borderId="41" xfId="3" applyBorder="1"/>
    <xf numFmtId="0" fontId="9" fillId="0" borderId="41" xfId="4" applyFont="1" applyBorder="1"/>
    <xf numFmtId="0" fontId="9" fillId="0" borderId="40" xfId="3" applyBorder="1"/>
    <xf numFmtId="0" fontId="9" fillId="0" borderId="40" xfId="4" applyFont="1" applyBorder="1"/>
    <xf numFmtId="0" fontId="16" fillId="0" borderId="40" xfId="3" applyFont="1" applyBorder="1"/>
    <xf numFmtId="0" fontId="9" fillId="0" borderId="0" xfId="3"/>
    <xf numFmtId="49" fontId="9" fillId="0" borderId="0" xfId="4" applyNumberFormat="1" applyFont="1"/>
    <xf numFmtId="49" fontId="9" fillId="0" borderId="0" xfId="4" applyNumberFormat="1" applyFont="1" applyAlignment="1">
      <alignment horizontal="center"/>
    </xf>
    <xf numFmtId="0" fontId="9" fillId="0" borderId="0" xfId="4" applyNumberFormat="1" applyFont="1"/>
  </cellXfs>
  <cellStyles count="6">
    <cellStyle name="Millares" xfId="1" builtinId="3"/>
    <cellStyle name="Millares 2" xfId="5"/>
    <cellStyle name="Normal" xfId="0" builtinId="0"/>
    <cellStyle name="Normal 2" xfId="2"/>
    <cellStyle name="Normal 3" xfId="3"/>
    <cellStyle name="Normal_CONCENTRADO GENERAL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50</xdr:row>
      <xdr:rowOff>142875</xdr:rowOff>
    </xdr:from>
    <xdr:to>
      <xdr:col>11</xdr:col>
      <xdr:colOff>638175</xdr:colOff>
      <xdr:row>50</xdr:row>
      <xdr:rowOff>142875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 flipV="1">
          <a:off x="6896100" y="11087100"/>
          <a:ext cx="395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371475</xdr:colOff>
      <xdr:row>50</xdr:row>
      <xdr:rowOff>142875</xdr:rowOff>
    </xdr:from>
    <xdr:to>
      <xdr:col>18</xdr:col>
      <xdr:colOff>104775</xdr:colOff>
      <xdr:row>50</xdr:row>
      <xdr:rowOff>161925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 flipV="1">
          <a:off x="15459075" y="11087100"/>
          <a:ext cx="33909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586808</xdr:colOff>
      <xdr:row>13</xdr:row>
      <xdr:rowOff>25513</xdr:rowOff>
    </xdr:from>
    <xdr:to>
      <xdr:col>8</xdr:col>
      <xdr:colOff>841261</xdr:colOff>
      <xdr:row>13</xdr:row>
      <xdr:rowOff>26534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4184196" y="1870982"/>
          <a:ext cx="4021931" cy="10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334396</xdr:colOff>
      <xdr:row>37</xdr:row>
      <xdr:rowOff>142875</xdr:rowOff>
    </xdr:from>
    <xdr:to>
      <xdr:col>3</xdr:col>
      <xdr:colOff>629671</xdr:colOff>
      <xdr:row>37</xdr:row>
      <xdr:rowOff>142875</xdr:rowOff>
    </xdr:to>
    <xdr:sp macro="" textlink="">
      <xdr:nvSpPr>
        <xdr:cNvPr id="4" name="Line 19"/>
        <xdr:cNvSpPr>
          <a:spLocks noChangeShapeType="1"/>
        </xdr:cNvSpPr>
      </xdr:nvSpPr>
      <xdr:spPr bwMode="auto">
        <a:xfrm flipV="1">
          <a:off x="334396" y="5976938"/>
          <a:ext cx="25064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37</xdr:row>
      <xdr:rowOff>142875</xdr:rowOff>
    </xdr:from>
    <xdr:to>
      <xdr:col>11</xdr:col>
      <xdr:colOff>104775</xdr:colOff>
      <xdr:row>37</xdr:row>
      <xdr:rowOff>161925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 flipV="1">
          <a:off x="7153275" y="5962650"/>
          <a:ext cx="26098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39</xdr:row>
      <xdr:rowOff>9525</xdr:rowOff>
    </xdr:from>
    <xdr:to>
      <xdr:col>4</xdr:col>
      <xdr:colOff>542925</xdr:colOff>
      <xdr:row>39</xdr:row>
      <xdr:rowOff>28575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666875" y="6191250"/>
          <a:ext cx="28860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39</xdr:row>
      <xdr:rowOff>0</xdr:rowOff>
    </xdr:from>
    <xdr:to>
      <xdr:col>11</xdr:col>
      <xdr:colOff>152400</xdr:colOff>
      <xdr:row>39</xdr:row>
      <xdr:rowOff>19050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7839075" y="6181725"/>
          <a:ext cx="2657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742950</xdr:colOff>
      <xdr:row>39</xdr:row>
      <xdr:rowOff>0</xdr:rowOff>
    </xdr:from>
    <xdr:to>
      <xdr:col>11</xdr:col>
      <xdr:colOff>381000</xdr:colOff>
      <xdr:row>39</xdr:row>
      <xdr:rowOff>19050</xdr:rowOff>
    </xdr:to>
    <xdr:sp macro="" textlink="">
      <xdr:nvSpPr>
        <xdr:cNvPr id="4" name="Line 19"/>
        <xdr:cNvSpPr>
          <a:spLocks noChangeShapeType="1"/>
        </xdr:cNvSpPr>
      </xdr:nvSpPr>
      <xdr:spPr bwMode="auto">
        <a:xfrm>
          <a:off x="8324850" y="6181725"/>
          <a:ext cx="24003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37</xdr:row>
      <xdr:rowOff>133350</xdr:rowOff>
    </xdr:from>
    <xdr:to>
      <xdr:col>4</xdr:col>
      <xdr:colOff>447675</xdr:colOff>
      <xdr:row>37</xdr:row>
      <xdr:rowOff>142875</xdr:rowOff>
    </xdr:to>
    <xdr:sp macro="" textlink="">
      <xdr:nvSpPr>
        <xdr:cNvPr id="2" name="Line 19"/>
        <xdr:cNvSpPr>
          <a:spLocks noChangeShapeType="1"/>
        </xdr:cNvSpPr>
      </xdr:nvSpPr>
      <xdr:spPr bwMode="auto">
        <a:xfrm>
          <a:off x="1495425" y="6200775"/>
          <a:ext cx="2705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37</xdr:row>
      <xdr:rowOff>142875</xdr:rowOff>
    </xdr:from>
    <xdr:to>
      <xdr:col>11</xdr:col>
      <xdr:colOff>247650</xdr:colOff>
      <xdr:row>38</xdr:row>
      <xdr:rowOff>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7962900" y="6210300"/>
          <a:ext cx="27717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9"/>
  <sheetViews>
    <sheetView zoomScale="55" zoomScaleNormal="55" zoomScaleSheetLayoutView="70" workbookViewId="0">
      <selection activeCell="G44" sqref="G44"/>
    </sheetView>
  </sheetViews>
  <sheetFormatPr baseColWidth="10" defaultColWidth="16" defaultRowHeight="13.5" x14ac:dyDescent="0.25"/>
  <cols>
    <col min="1" max="1" width="14.19921875" style="222" customWidth="1"/>
    <col min="2" max="2" width="16" style="223" customWidth="1"/>
    <col min="3" max="3" width="23" style="224" customWidth="1"/>
    <col min="4" max="4" width="14.59765625" style="223" customWidth="1"/>
    <col min="5" max="5" width="14" style="198" customWidth="1"/>
    <col min="6" max="6" width="13.59765625" style="198" customWidth="1"/>
    <col min="7" max="7" width="16.59765625" style="198" customWidth="1"/>
    <col min="8" max="11" width="25.59765625" style="198" customWidth="1"/>
    <col min="12" max="12" width="25.59765625" style="223" customWidth="1"/>
    <col min="13" max="18" width="25.59765625" style="198" customWidth="1"/>
    <col min="19" max="19" width="25.59765625" style="223" customWidth="1"/>
    <col min="20" max="22" width="25.59765625" style="198" customWidth="1"/>
    <col min="23" max="23" width="22.19921875" style="191" customWidth="1"/>
    <col min="24" max="24" width="25.59765625" style="191" customWidth="1"/>
    <col min="25" max="16384" width="16" style="191"/>
  </cols>
  <sheetData>
    <row r="2" spans="1:24" ht="23.25" x14ac:dyDescent="0.35">
      <c r="A2" s="190" t="s">
        <v>63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ht="23.25" x14ac:dyDescent="0.3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/>
      <c r="S3" s="192"/>
      <c r="T3" s="194"/>
      <c r="U3" s="194"/>
      <c r="V3" s="194"/>
      <c r="W3" s="195"/>
      <c r="X3" s="195"/>
    </row>
    <row r="4" spans="1:24" ht="23.25" x14ac:dyDescent="0.35">
      <c r="A4" s="190" t="s">
        <v>64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</row>
    <row r="5" spans="1:24" ht="23.25" x14ac:dyDescent="0.35">
      <c r="A5" s="190" t="s">
        <v>65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4" ht="15.75" thickBot="1" x14ac:dyDescent="0.3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7"/>
      <c r="S6" s="196"/>
    </row>
    <row r="7" spans="1:24" ht="15" x14ac:dyDescent="0.25">
      <c r="A7" s="136" t="s">
        <v>53</v>
      </c>
      <c r="B7" s="137"/>
      <c r="C7" s="138"/>
      <c r="D7" s="136" t="s">
        <v>52</v>
      </c>
      <c r="E7" s="138"/>
      <c r="F7" s="196"/>
      <c r="G7" s="196"/>
      <c r="H7" s="196"/>
      <c r="I7" s="196"/>
      <c r="J7" s="199"/>
      <c r="K7" s="199"/>
      <c r="L7" s="199"/>
      <c r="M7" s="199"/>
      <c r="N7" s="199"/>
      <c r="O7" s="199"/>
      <c r="P7" s="199"/>
      <c r="Q7" s="199"/>
      <c r="R7" s="191"/>
      <c r="S7" s="191"/>
      <c r="V7" s="200"/>
      <c r="W7" s="201"/>
    </row>
    <row r="8" spans="1:24" ht="15.75" thickBot="1" x14ac:dyDescent="0.3">
      <c r="A8" s="139"/>
      <c r="B8" s="140"/>
      <c r="C8" s="141"/>
      <c r="D8" s="139"/>
      <c r="E8" s="141"/>
      <c r="F8" s="196"/>
      <c r="G8" s="196"/>
      <c r="H8" s="196"/>
      <c r="I8" s="196"/>
      <c r="J8" s="199"/>
      <c r="K8" s="199"/>
      <c r="L8" s="199"/>
      <c r="M8" s="199"/>
      <c r="N8" s="199"/>
      <c r="O8" s="199"/>
      <c r="P8" s="199"/>
      <c r="Q8" s="199"/>
      <c r="R8" s="191"/>
      <c r="S8" s="191"/>
      <c r="V8" s="202" t="s">
        <v>66</v>
      </c>
      <c r="W8" s="203" t="s">
        <v>0</v>
      </c>
    </row>
    <row r="9" spans="1:24" ht="15" x14ac:dyDescent="0.25">
      <c r="A9" s="85"/>
      <c r="B9" s="85"/>
      <c r="C9" s="130"/>
      <c r="D9" s="85"/>
      <c r="E9" s="86"/>
      <c r="F9" s="196"/>
      <c r="G9" s="196"/>
      <c r="H9" s="196"/>
      <c r="I9" s="196"/>
      <c r="J9" s="199"/>
      <c r="K9" s="199"/>
      <c r="L9" s="199"/>
      <c r="M9" s="199"/>
      <c r="N9" s="199"/>
      <c r="O9" s="199"/>
      <c r="P9" s="199"/>
      <c r="Q9" s="199"/>
      <c r="R9" s="191"/>
      <c r="S9" s="191"/>
      <c r="V9" s="202"/>
      <c r="W9" s="203"/>
    </row>
    <row r="10" spans="1:24" x14ac:dyDescent="0.25">
      <c r="A10" s="10"/>
      <c r="B10" s="10"/>
      <c r="C10" s="10"/>
      <c r="D10" s="10"/>
      <c r="E10" s="10"/>
      <c r="F10" s="204"/>
      <c r="G10" s="204"/>
      <c r="H10" s="204"/>
      <c r="I10" s="204"/>
      <c r="J10" s="199"/>
      <c r="K10" s="199"/>
      <c r="L10" s="199"/>
      <c r="M10" s="199"/>
      <c r="N10" s="199"/>
      <c r="O10" s="199"/>
      <c r="P10" s="199"/>
      <c r="Q10" s="199"/>
      <c r="R10" s="191"/>
      <c r="S10" s="191"/>
      <c r="V10" s="202" t="s">
        <v>67</v>
      </c>
      <c r="W10" s="203" t="s">
        <v>0</v>
      </c>
    </row>
    <row r="11" spans="1:24" ht="14.25" thickBot="1" x14ac:dyDescent="0.3">
      <c r="A11" s="12" t="s">
        <v>6</v>
      </c>
      <c r="B11" s="12" t="s">
        <v>5</v>
      </c>
      <c r="C11" s="12" t="s">
        <v>27</v>
      </c>
      <c r="D11" s="12" t="s">
        <v>5</v>
      </c>
      <c r="E11" s="12" t="s">
        <v>6</v>
      </c>
      <c r="F11" s="205"/>
      <c r="G11" s="205"/>
      <c r="H11" s="205"/>
      <c r="I11" s="205"/>
      <c r="J11" s="205"/>
      <c r="K11" s="205"/>
      <c r="L11" s="205"/>
      <c r="M11" s="199"/>
      <c r="N11" s="199"/>
      <c r="O11" s="199"/>
      <c r="P11" s="199"/>
      <c r="Q11" s="199"/>
      <c r="R11" s="191"/>
      <c r="S11" s="191"/>
      <c r="V11" s="206"/>
      <c r="W11" s="207"/>
    </row>
    <row r="12" spans="1:24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199"/>
      <c r="M12" s="199"/>
      <c r="N12" s="199"/>
      <c r="O12" s="199"/>
      <c r="P12" s="199"/>
      <c r="Q12" s="199"/>
      <c r="R12" s="209"/>
      <c r="S12" s="199"/>
    </row>
    <row r="13" spans="1:24" ht="14.25" thickBot="1" x14ac:dyDescent="0.3">
      <c r="A13" s="210" t="s">
        <v>68</v>
      </c>
      <c r="B13" s="199"/>
      <c r="C13" s="199"/>
      <c r="D13" s="199"/>
      <c r="E13" s="199"/>
      <c r="F13" s="199"/>
      <c r="G13" s="211"/>
      <c r="H13" s="211"/>
      <c r="I13" s="211"/>
      <c r="J13" s="211"/>
      <c r="K13" s="211"/>
      <c r="L13" s="211"/>
      <c r="M13" s="211"/>
      <c r="N13" s="211"/>
      <c r="O13" s="199"/>
      <c r="P13" s="199"/>
      <c r="Q13" s="199"/>
      <c r="R13" s="209"/>
      <c r="S13" s="199"/>
    </row>
    <row r="14" spans="1:24" ht="15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7"/>
      <c r="S14" s="196"/>
    </row>
    <row r="15" spans="1:24" ht="21" thickBot="1" x14ac:dyDescent="0.35">
      <c r="A15" s="212" t="s">
        <v>0</v>
      </c>
      <c r="B15" s="212" t="s">
        <v>69</v>
      </c>
      <c r="C15" s="213">
        <v>3</v>
      </c>
      <c r="D15" s="212" t="s">
        <v>70</v>
      </c>
      <c r="E15" s="214">
        <v>5</v>
      </c>
      <c r="F15" s="214">
        <v>6</v>
      </c>
      <c r="G15" s="214">
        <v>7</v>
      </c>
      <c r="H15" s="214">
        <v>8</v>
      </c>
      <c r="I15" s="214">
        <v>9</v>
      </c>
      <c r="J15" s="214">
        <v>10</v>
      </c>
      <c r="K15" s="214">
        <v>11</v>
      </c>
      <c r="L15" s="212" t="s">
        <v>71</v>
      </c>
      <c r="M15" s="214">
        <v>13</v>
      </c>
      <c r="N15" s="214">
        <v>14</v>
      </c>
      <c r="O15" s="214">
        <v>15</v>
      </c>
      <c r="P15" s="214">
        <v>16</v>
      </c>
      <c r="Q15" s="214">
        <v>17</v>
      </c>
      <c r="R15" s="214">
        <v>18</v>
      </c>
      <c r="S15" s="212" t="s">
        <v>72</v>
      </c>
      <c r="T15" s="214">
        <v>20</v>
      </c>
      <c r="U15" s="214">
        <v>21</v>
      </c>
      <c r="V15" s="214">
        <v>22</v>
      </c>
      <c r="W15" s="214">
        <v>23</v>
      </c>
      <c r="X15" s="214">
        <v>24</v>
      </c>
    </row>
    <row r="16" spans="1:24" ht="143.25" customHeight="1" thickBot="1" x14ac:dyDescent="0.3">
      <c r="A16" s="215" t="s">
        <v>73</v>
      </c>
      <c r="B16" s="215" t="s">
        <v>74</v>
      </c>
      <c r="C16" s="215" t="s">
        <v>75</v>
      </c>
      <c r="D16" s="215" t="s">
        <v>76</v>
      </c>
      <c r="E16" s="215" t="s">
        <v>77</v>
      </c>
      <c r="F16" s="215" t="s">
        <v>78</v>
      </c>
      <c r="G16" s="215" t="s">
        <v>79</v>
      </c>
      <c r="H16" s="215" t="s">
        <v>80</v>
      </c>
      <c r="I16" s="215" t="s">
        <v>81</v>
      </c>
      <c r="J16" s="215" t="s">
        <v>82</v>
      </c>
      <c r="K16" s="215" t="s">
        <v>83</v>
      </c>
      <c r="L16" s="215" t="s">
        <v>84</v>
      </c>
      <c r="M16" s="215" t="s">
        <v>85</v>
      </c>
      <c r="N16" s="215" t="s">
        <v>86</v>
      </c>
      <c r="O16" s="215" t="s">
        <v>87</v>
      </c>
      <c r="P16" s="215" t="s">
        <v>88</v>
      </c>
      <c r="Q16" s="215" t="s">
        <v>89</v>
      </c>
      <c r="R16" s="215" t="s">
        <v>90</v>
      </c>
      <c r="S16" s="215" t="s">
        <v>91</v>
      </c>
      <c r="T16" s="215" t="s">
        <v>92</v>
      </c>
      <c r="U16" s="215" t="s">
        <v>93</v>
      </c>
      <c r="V16" s="215" t="s">
        <v>94</v>
      </c>
      <c r="W16" s="215" t="s">
        <v>95</v>
      </c>
      <c r="X16" s="215" t="s">
        <v>96</v>
      </c>
    </row>
    <row r="17" spans="1:24" x14ac:dyDescent="0.2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7"/>
      <c r="X17" s="217"/>
    </row>
    <row r="18" spans="1:24" x14ac:dyDescent="0.25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/>
      <c r="X18" s="219"/>
    </row>
    <row r="19" spans="1:24" x14ac:dyDescent="0.25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/>
      <c r="X19" s="219"/>
    </row>
    <row r="20" spans="1:24" x14ac:dyDescent="0.25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/>
      <c r="X20" s="219"/>
    </row>
    <row r="21" spans="1:24" x14ac:dyDescent="0.2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  <c r="X21" s="219"/>
    </row>
    <row r="22" spans="1:24" x14ac:dyDescent="0.2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9"/>
      <c r="X22" s="219"/>
    </row>
    <row r="23" spans="1:24" x14ac:dyDescent="0.2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9"/>
      <c r="X23" s="219"/>
    </row>
    <row r="24" spans="1:24" x14ac:dyDescent="0.25">
      <c r="A24" s="218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/>
      <c r="X24" s="219"/>
    </row>
    <row r="25" spans="1:24" x14ac:dyDescent="0.25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9"/>
      <c r="X25" s="219"/>
    </row>
    <row r="26" spans="1:24" x14ac:dyDescent="0.25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9"/>
      <c r="X26" s="219"/>
    </row>
    <row r="27" spans="1:24" x14ac:dyDescent="0.25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9"/>
      <c r="X27" s="219"/>
    </row>
    <row r="28" spans="1:24" x14ac:dyDescent="0.25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9"/>
      <c r="X28" s="219"/>
    </row>
    <row r="29" spans="1:24" x14ac:dyDescent="0.25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9"/>
      <c r="X29" s="219"/>
    </row>
    <row r="30" spans="1:24" x14ac:dyDescent="0.25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9"/>
      <c r="X30" s="219"/>
    </row>
    <row r="31" spans="1:24" x14ac:dyDescent="0.25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9"/>
      <c r="X31" s="219"/>
    </row>
    <row r="32" spans="1:24" x14ac:dyDescent="0.25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9"/>
      <c r="X32" s="219"/>
    </row>
    <row r="33" spans="1:24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9"/>
      <c r="X33" s="219"/>
    </row>
    <row r="34" spans="1:24" x14ac:dyDescent="0.25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9"/>
      <c r="X34" s="219"/>
    </row>
    <row r="35" spans="1:24" x14ac:dyDescent="0.25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9"/>
      <c r="X35" s="219"/>
    </row>
    <row r="36" spans="1:24" x14ac:dyDescent="0.25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9"/>
      <c r="X36" s="219"/>
    </row>
    <row r="37" spans="1:24" x14ac:dyDescent="0.25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9"/>
      <c r="X37" s="219"/>
    </row>
    <row r="38" spans="1:24" x14ac:dyDescent="0.25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9"/>
      <c r="X38" s="219"/>
    </row>
    <row r="39" spans="1:24" x14ac:dyDescent="0.25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9"/>
      <c r="X39" s="219"/>
    </row>
    <row r="40" spans="1:24" x14ac:dyDescent="0.2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9"/>
      <c r="X40" s="219"/>
    </row>
    <row r="41" spans="1:24" x14ac:dyDescent="0.25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9"/>
      <c r="X41" s="219"/>
    </row>
    <row r="42" spans="1:24" x14ac:dyDescent="0.25">
      <c r="A42" s="218"/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9"/>
      <c r="X42" s="219"/>
    </row>
    <row r="43" spans="1:24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9"/>
      <c r="X43" s="219"/>
    </row>
    <row r="44" spans="1:24" x14ac:dyDescent="0.25">
      <c r="A44" s="218"/>
      <c r="B44" s="218"/>
      <c r="C44" s="218"/>
      <c r="D44" s="218"/>
      <c r="E44" s="218"/>
      <c r="F44" s="218"/>
      <c r="G44" s="220" t="s">
        <v>24</v>
      </c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9"/>
      <c r="X44" s="219"/>
    </row>
    <row r="45" spans="1:24" x14ac:dyDescent="0.2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</row>
    <row r="46" spans="1:24" x14ac:dyDescent="0.25">
      <c r="A46" s="221"/>
      <c r="B46" s="221"/>
      <c r="C46" s="221"/>
      <c r="D46" s="221"/>
      <c r="E46" s="221"/>
      <c r="F46" s="221"/>
      <c r="G46" s="221"/>
      <c r="H46" s="67"/>
      <c r="I46" s="68"/>
      <c r="J46" s="68"/>
      <c r="K46" s="68"/>
      <c r="L46" s="68"/>
      <c r="M46" s="69"/>
      <c r="N46" s="70"/>
      <c r="O46" s="68"/>
      <c r="P46" s="68"/>
      <c r="Q46" s="70"/>
      <c r="R46" s="134"/>
      <c r="S46" s="134"/>
      <c r="T46" s="3"/>
      <c r="V46" s="221"/>
    </row>
    <row r="47" spans="1:24" x14ac:dyDescent="0.25">
      <c r="H47" s="15"/>
      <c r="I47" s="164" t="s">
        <v>25</v>
      </c>
      <c r="J47" s="164"/>
      <c r="K47" s="164"/>
      <c r="L47" s="134"/>
      <c r="M47" s="3"/>
      <c r="N47" s="17"/>
      <c r="O47" s="3"/>
      <c r="P47" s="135"/>
      <c r="Q47" s="131" t="s">
        <v>58</v>
      </c>
      <c r="R47" s="74"/>
      <c r="S47" s="75"/>
      <c r="T47" s="3"/>
      <c r="V47" s="221"/>
    </row>
    <row r="48" spans="1:24" x14ac:dyDescent="0.25">
      <c r="H48" s="15"/>
      <c r="I48" s="3"/>
      <c r="J48" s="15"/>
      <c r="K48" s="15"/>
      <c r="L48" s="3"/>
      <c r="M48" s="3"/>
      <c r="N48" s="17"/>
      <c r="O48" s="3"/>
      <c r="P48" s="16"/>
      <c r="Q48" s="134"/>
      <c r="R48" s="134"/>
      <c r="S48" s="3"/>
      <c r="T48" s="3"/>
      <c r="V48" s="221"/>
    </row>
    <row r="49" spans="1:22" x14ac:dyDescent="0.25">
      <c r="H49" s="15"/>
      <c r="I49" s="3"/>
      <c r="J49" s="15"/>
      <c r="K49" s="15"/>
      <c r="L49" s="3"/>
      <c r="M49" s="3"/>
      <c r="N49" s="17"/>
      <c r="O49" s="3"/>
      <c r="P49" s="16"/>
      <c r="Q49" s="134"/>
      <c r="R49" s="134"/>
      <c r="S49" s="3"/>
      <c r="T49" s="3"/>
      <c r="V49" s="221"/>
    </row>
    <row r="50" spans="1:22" x14ac:dyDescent="0.25">
      <c r="H50" s="15"/>
      <c r="I50" s="3"/>
      <c r="J50" s="3"/>
      <c r="K50" s="15"/>
      <c r="L50" s="3"/>
      <c r="M50" s="3" t="s">
        <v>23</v>
      </c>
      <c r="N50" s="76"/>
      <c r="O50" s="3"/>
      <c r="P50" s="16"/>
      <c r="Q50" s="3"/>
      <c r="R50" s="3"/>
      <c r="S50" s="3"/>
      <c r="T50" s="3"/>
      <c r="V50" s="221"/>
    </row>
    <row r="51" spans="1:22" x14ac:dyDescent="0.25">
      <c r="H51" s="15"/>
      <c r="I51" s="3"/>
      <c r="J51" s="3"/>
      <c r="K51" s="15"/>
      <c r="L51" s="3"/>
      <c r="M51" s="3"/>
      <c r="N51" s="17"/>
      <c r="O51" s="3"/>
      <c r="P51" s="3"/>
      <c r="Q51" s="3"/>
      <c r="R51" s="3"/>
      <c r="S51" s="3"/>
      <c r="T51" s="3"/>
      <c r="V51" s="221"/>
    </row>
    <row r="52" spans="1:22" x14ac:dyDescent="0.25">
      <c r="H52" s="164" t="s">
        <v>49</v>
      </c>
      <c r="I52" s="164"/>
      <c r="J52" s="164"/>
      <c r="K52" s="164"/>
      <c r="L52" s="164"/>
      <c r="M52" s="134"/>
      <c r="N52" s="3"/>
      <c r="O52" s="164" t="s">
        <v>49</v>
      </c>
      <c r="P52" s="164"/>
      <c r="Q52" s="164"/>
      <c r="R52" s="164"/>
      <c r="S52" s="164"/>
      <c r="T52" s="134"/>
      <c r="V52" s="221"/>
    </row>
    <row r="53" spans="1:22" x14ac:dyDescent="0.25">
      <c r="H53" s="134"/>
      <c r="I53" s="134"/>
      <c r="J53" s="134"/>
      <c r="K53" s="134"/>
      <c r="L53" s="134"/>
      <c r="M53" s="134"/>
      <c r="N53" s="15"/>
      <c r="O53" s="134"/>
      <c r="P53" s="134"/>
      <c r="Q53" s="134"/>
      <c r="R53" s="134"/>
      <c r="S53" s="134"/>
      <c r="T53" s="134"/>
      <c r="V53" s="221"/>
    </row>
    <row r="54" spans="1:22" x14ac:dyDescent="0.25">
      <c r="N54" s="221"/>
      <c r="O54" s="221"/>
      <c r="P54" s="221"/>
      <c r="Q54" s="221"/>
      <c r="R54" s="221"/>
      <c r="S54" s="221"/>
      <c r="T54" s="221"/>
      <c r="U54" s="221"/>
      <c r="V54" s="221"/>
    </row>
    <row r="55" spans="1:22" x14ac:dyDescent="0.25">
      <c r="A55" s="221"/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</row>
    <row r="56" spans="1:22" x14ac:dyDescent="0.25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</row>
    <row r="57" spans="1:22" x14ac:dyDescent="0.25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x14ac:dyDescent="0.25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</row>
    <row r="59" spans="1:22" x14ac:dyDescent="0.25">
      <c r="A59" s="221"/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</row>
    <row r="60" spans="1:22" x14ac:dyDescent="0.25">
      <c r="A60" s="221"/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</row>
    <row r="61" spans="1:22" x14ac:dyDescent="0.25">
      <c r="A61" s="221"/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</row>
    <row r="62" spans="1:22" x14ac:dyDescent="0.25">
      <c r="A62" s="221"/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</row>
    <row r="63" spans="1:22" x14ac:dyDescent="0.25">
      <c r="A63" s="221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</row>
    <row r="64" spans="1:22" x14ac:dyDescent="0.25">
      <c r="A64" s="221"/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</row>
    <row r="65" spans="1:22" x14ac:dyDescent="0.25">
      <c r="A65" s="221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</row>
    <row r="66" spans="1:22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</row>
    <row r="67" spans="1:22" x14ac:dyDescent="0.25">
      <c r="A67" s="221"/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</row>
    <row r="68" spans="1:22" x14ac:dyDescent="0.25">
      <c r="A68" s="221"/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</row>
    <row r="69" spans="1:22" x14ac:dyDescent="0.25">
      <c r="A69" s="221"/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</row>
    <row r="70" spans="1:22" x14ac:dyDescent="0.25">
      <c r="A70" s="221"/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</row>
    <row r="71" spans="1:22" x14ac:dyDescent="0.25">
      <c r="A71" s="221"/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</row>
    <row r="72" spans="1:22" x14ac:dyDescent="0.25">
      <c r="A72" s="221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</row>
    <row r="73" spans="1:22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</row>
    <row r="74" spans="1:22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</row>
    <row r="75" spans="1:22" x14ac:dyDescent="0.25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</row>
    <row r="76" spans="1:22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</row>
    <row r="77" spans="1:22" x14ac:dyDescent="0.25">
      <c r="A77" s="221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</row>
    <row r="78" spans="1:22" x14ac:dyDescent="0.25">
      <c r="A78" s="221"/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</row>
    <row r="79" spans="1:22" x14ac:dyDescent="0.25">
      <c r="A79" s="221"/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</row>
    <row r="80" spans="1:22" x14ac:dyDescent="0.25">
      <c r="A80" s="221"/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</row>
    <row r="81" spans="1:22" x14ac:dyDescent="0.25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</row>
    <row r="82" spans="1:22" x14ac:dyDescent="0.25">
      <c r="A82" s="221"/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</row>
    <row r="83" spans="1:22" x14ac:dyDescent="0.25">
      <c r="A83" s="221"/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</row>
    <row r="84" spans="1:22" x14ac:dyDescent="0.25">
      <c r="A84" s="221"/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</row>
    <row r="85" spans="1:22" x14ac:dyDescent="0.25">
      <c r="A85" s="221"/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</row>
    <row r="86" spans="1:22" x14ac:dyDescent="0.25">
      <c r="A86" s="221"/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</row>
    <row r="87" spans="1:22" x14ac:dyDescent="0.25">
      <c r="A87" s="221"/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</row>
    <row r="88" spans="1:22" x14ac:dyDescent="0.25">
      <c r="A88" s="221"/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</row>
    <row r="89" spans="1:22" x14ac:dyDescent="0.25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</row>
    <row r="90" spans="1:22" x14ac:dyDescent="0.25">
      <c r="A90" s="221"/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</row>
    <row r="91" spans="1:22" x14ac:dyDescent="0.25">
      <c r="A91" s="221"/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</row>
    <row r="92" spans="1:22" x14ac:dyDescent="0.25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</row>
    <row r="93" spans="1:22" x14ac:dyDescent="0.25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</row>
    <row r="94" spans="1:22" x14ac:dyDescent="0.25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</row>
    <row r="95" spans="1:22" x14ac:dyDescent="0.25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</row>
    <row r="96" spans="1:22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</row>
    <row r="97" spans="1:22" x14ac:dyDescent="0.25">
      <c r="A97" s="221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</row>
    <row r="98" spans="1:22" x14ac:dyDescent="0.25">
      <c r="A98" s="221"/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</row>
    <row r="99" spans="1:22" x14ac:dyDescent="0.25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</row>
    <row r="100" spans="1:22" x14ac:dyDescent="0.25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</row>
    <row r="101" spans="1:22" x14ac:dyDescent="0.2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</row>
    <row r="102" spans="1:22" x14ac:dyDescent="0.25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</row>
    <row r="103" spans="1:22" x14ac:dyDescent="0.2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</row>
    <row r="104" spans="1:22" x14ac:dyDescent="0.25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</row>
    <row r="105" spans="1:22" x14ac:dyDescent="0.25">
      <c r="A105" s="221"/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</row>
    <row r="106" spans="1:22" x14ac:dyDescent="0.25">
      <c r="A106" s="221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</row>
    <row r="107" spans="1:22" x14ac:dyDescent="0.25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</row>
    <row r="108" spans="1:22" x14ac:dyDescent="0.25">
      <c r="A108" s="221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</row>
    <row r="109" spans="1:22" x14ac:dyDescent="0.25">
      <c r="A109" s="221"/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</row>
    <row r="110" spans="1:22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</row>
    <row r="111" spans="1:22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</row>
    <row r="112" spans="1:22" x14ac:dyDescent="0.25">
      <c r="A112" s="221"/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</row>
    <row r="113" spans="1:22" x14ac:dyDescent="0.25">
      <c r="A113" s="221"/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</row>
    <row r="114" spans="1:22" x14ac:dyDescent="0.25">
      <c r="A114" s="221"/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</row>
    <row r="115" spans="1:22" x14ac:dyDescent="0.25">
      <c r="A115" s="221"/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</row>
    <row r="116" spans="1:22" x14ac:dyDescent="0.25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</row>
    <row r="117" spans="1:22" x14ac:dyDescent="0.25">
      <c r="A117" s="221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</row>
    <row r="118" spans="1:22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</row>
    <row r="119" spans="1:22" x14ac:dyDescent="0.25">
      <c r="A119" s="221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</row>
    <row r="120" spans="1:22" x14ac:dyDescent="0.25">
      <c r="A120" s="221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</row>
    <row r="121" spans="1:22" x14ac:dyDescent="0.25">
      <c r="A121" s="221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</row>
    <row r="122" spans="1:22" x14ac:dyDescent="0.25">
      <c r="A122" s="221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</row>
    <row r="123" spans="1:22" x14ac:dyDescent="0.25">
      <c r="A123" s="221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</row>
    <row r="124" spans="1:22" x14ac:dyDescent="0.25">
      <c r="A124" s="221"/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</row>
    <row r="125" spans="1:22" x14ac:dyDescent="0.25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</row>
    <row r="126" spans="1:22" x14ac:dyDescent="0.25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</row>
    <row r="127" spans="1:22" x14ac:dyDescent="0.25">
      <c r="A127" s="221"/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</row>
    <row r="128" spans="1:22" x14ac:dyDescent="0.25">
      <c r="A128" s="221"/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</row>
    <row r="129" spans="1:22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</row>
    <row r="130" spans="1:22" x14ac:dyDescent="0.25">
      <c r="A130" s="221"/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</row>
    <row r="131" spans="1:22" x14ac:dyDescent="0.25">
      <c r="A131" s="221"/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</row>
    <row r="132" spans="1:22" x14ac:dyDescent="0.25">
      <c r="A132" s="221"/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</row>
    <row r="133" spans="1:22" x14ac:dyDescent="0.25">
      <c r="A133" s="221"/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</row>
    <row r="134" spans="1:22" x14ac:dyDescent="0.25">
      <c r="A134" s="221"/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</row>
    <row r="135" spans="1:22" x14ac:dyDescent="0.25">
      <c r="A135" s="221"/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</row>
    <row r="136" spans="1:22" x14ac:dyDescent="0.25">
      <c r="A136" s="221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</row>
    <row r="137" spans="1:22" x14ac:dyDescent="0.25">
      <c r="A137" s="221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</row>
    <row r="138" spans="1:22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</row>
    <row r="139" spans="1:22" x14ac:dyDescent="0.25">
      <c r="A139" s="221"/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</row>
    <row r="140" spans="1:22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</row>
    <row r="141" spans="1:22" x14ac:dyDescent="0.25">
      <c r="A141" s="221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</row>
    <row r="142" spans="1:22" x14ac:dyDescent="0.25">
      <c r="A142" s="221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</row>
    <row r="143" spans="1:22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</row>
    <row r="144" spans="1:22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</row>
    <row r="145" spans="1:22" x14ac:dyDescent="0.25">
      <c r="A145" s="221"/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</row>
    <row r="146" spans="1:22" x14ac:dyDescent="0.25">
      <c r="A146" s="221"/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</row>
    <row r="147" spans="1:22" x14ac:dyDescent="0.25">
      <c r="A147" s="221"/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</row>
    <row r="148" spans="1:22" x14ac:dyDescent="0.25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</row>
    <row r="149" spans="1:22" x14ac:dyDescent="0.25">
      <c r="A149" s="221"/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</row>
    <row r="150" spans="1:22" x14ac:dyDescent="0.25">
      <c r="A150" s="221"/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</row>
    <row r="151" spans="1:22" x14ac:dyDescent="0.25">
      <c r="A151" s="221"/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</row>
    <row r="152" spans="1:22" x14ac:dyDescent="0.25">
      <c r="A152" s="221"/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</row>
    <row r="153" spans="1:22" x14ac:dyDescent="0.25">
      <c r="A153" s="221"/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</row>
    <row r="154" spans="1:22" x14ac:dyDescent="0.25">
      <c r="A154" s="221"/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</row>
    <row r="155" spans="1:22" x14ac:dyDescent="0.25">
      <c r="A155" s="221"/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</row>
    <row r="156" spans="1:22" x14ac:dyDescent="0.25">
      <c r="A156" s="221"/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</row>
    <row r="157" spans="1:22" x14ac:dyDescent="0.25">
      <c r="A157" s="221"/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</row>
    <row r="158" spans="1:22" x14ac:dyDescent="0.25">
      <c r="A158" s="221"/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</row>
    <row r="159" spans="1:22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</row>
    <row r="160" spans="1:22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</row>
    <row r="161" spans="1:22" x14ac:dyDescent="0.25">
      <c r="A161" s="221"/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</row>
    <row r="162" spans="1:22" x14ac:dyDescent="0.25">
      <c r="A162" s="221"/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</row>
    <row r="163" spans="1:22" x14ac:dyDescent="0.25">
      <c r="A163" s="221"/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</row>
    <row r="164" spans="1:22" x14ac:dyDescent="0.25">
      <c r="A164" s="221"/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</row>
    <row r="165" spans="1:22" x14ac:dyDescent="0.25">
      <c r="A165" s="221"/>
      <c r="B165" s="221"/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</row>
    <row r="166" spans="1:22" x14ac:dyDescent="0.25">
      <c r="A166" s="221"/>
      <c r="B166" s="221"/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</row>
    <row r="167" spans="1:22" x14ac:dyDescent="0.25">
      <c r="A167" s="221"/>
      <c r="B167" s="221"/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</row>
    <row r="168" spans="1:22" x14ac:dyDescent="0.25">
      <c r="A168" s="221"/>
      <c r="B168" s="221"/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</row>
    <row r="169" spans="1:22" x14ac:dyDescent="0.25">
      <c r="A169" s="221"/>
      <c r="B169" s="221"/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</row>
    <row r="170" spans="1:22" x14ac:dyDescent="0.25">
      <c r="A170" s="221"/>
      <c r="B170" s="221"/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</row>
    <row r="171" spans="1:22" x14ac:dyDescent="0.25">
      <c r="A171" s="221"/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</row>
    <row r="172" spans="1:22" x14ac:dyDescent="0.25">
      <c r="A172" s="221"/>
      <c r="B172" s="221"/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</row>
    <row r="173" spans="1:22" x14ac:dyDescent="0.25">
      <c r="A173" s="221"/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</row>
    <row r="174" spans="1:22" x14ac:dyDescent="0.25">
      <c r="A174" s="221"/>
      <c r="B174" s="221"/>
      <c r="C174" s="221"/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</row>
    <row r="175" spans="1:22" x14ac:dyDescent="0.25">
      <c r="A175" s="221"/>
      <c r="B175" s="221"/>
      <c r="C175" s="221"/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</row>
    <row r="176" spans="1:22" x14ac:dyDescent="0.25">
      <c r="A176" s="221"/>
      <c r="B176" s="221"/>
      <c r="C176" s="221"/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</row>
    <row r="177" spans="1:22" x14ac:dyDescent="0.25">
      <c r="A177" s="221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</row>
    <row r="178" spans="1:22" x14ac:dyDescent="0.25">
      <c r="A178" s="221"/>
      <c r="B178" s="221"/>
      <c r="C178" s="221"/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</row>
    <row r="179" spans="1:22" x14ac:dyDescent="0.25">
      <c r="A179" s="221"/>
      <c r="B179" s="221"/>
      <c r="C179" s="221"/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</row>
    <row r="180" spans="1:22" x14ac:dyDescent="0.25">
      <c r="A180" s="221"/>
      <c r="B180" s="221"/>
      <c r="C180" s="221"/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</row>
    <row r="181" spans="1:22" x14ac:dyDescent="0.25">
      <c r="A181" s="221"/>
      <c r="B181" s="221"/>
      <c r="C181" s="221"/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</row>
    <row r="182" spans="1:22" x14ac:dyDescent="0.25">
      <c r="A182" s="221"/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</row>
    <row r="183" spans="1:22" x14ac:dyDescent="0.25">
      <c r="A183" s="221"/>
      <c r="B183" s="221"/>
      <c r="C183" s="221"/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</row>
    <row r="184" spans="1:22" x14ac:dyDescent="0.25">
      <c r="A184" s="221"/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</row>
    <row r="185" spans="1:22" x14ac:dyDescent="0.25">
      <c r="A185" s="221"/>
      <c r="B185" s="221"/>
      <c r="C185" s="221"/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</row>
    <row r="186" spans="1:22" x14ac:dyDescent="0.25">
      <c r="A186" s="221"/>
      <c r="B186" s="221"/>
      <c r="C186" s="221"/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</row>
    <row r="187" spans="1:22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</row>
    <row r="188" spans="1:22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</row>
    <row r="189" spans="1:22" x14ac:dyDescent="0.25">
      <c r="A189" s="221"/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</row>
    <row r="190" spans="1:22" x14ac:dyDescent="0.25">
      <c r="A190" s="221"/>
      <c r="B190" s="221"/>
      <c r="C190" s="221"/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</row>
    <row r="191" spans="1:22" x14ac:dyDescent="0.25">
      <c r="A191" s="221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</row>
    <row r="192" spans="1:22" x14ac:dyDescent="0.25">
      <c r="A192" s="221"/>
      <c r="B192" s="221"/>
      <c r="C192" s="221"/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</row>
    <row r="193" spans="1:22" x14ac:dyDescent="0.25">
      <c r="A193" s="221"/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</row>
    <row r="194" spans="1:22" x14ac:dyDescent="0.25">
      <c r="A194" s="221"/>
      <c r="B194" s="221"/>
      <c r="C194" s="221"/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</row>
    <row r="195" spans="1:22" x14ac:dyDescent="0.25">
      <c r="A195" s="221"/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</row>
    <row r="196" spans="1:22" x14ac:dyDescent="0.25">
      <c r="A196" s="221"/>
      <c r="B196" s="221"/>
      <c r="C196" s="221"/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</row>
    <row r="197" spans="1:22" x14ac:dyDescent="0.25">
      <c r="A197" s="221"/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</row>
    <row r="198" spans="1:22" x14ac:dyDescent="0.25">
      <c r="A198" s="221"/>
      <c r="B198" s="221"/>
      <c r="C198" s="221"/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</row>
    <row r="199" spans="1:22" x14ac:dyDescent="0.25">
      <c r="A199" s="221"/>
      <c r="B199" s="221"/>
      <c r="C199" s="221"/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</row>
    <row r="200" spans="1:22" x14ac:dyDescent="0.25">
      <c r="A200" s="221"/>
      <c r="B200" s="221"/>
      <c r="C200" s="221"/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</row>
    <row r="201" spans="1:22" x14ac:dyDescent="0.25">
      <c r="A201" s="221"/>
      <c r="B201" s="221"/>
      <c r="C201" s="221"/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</row>
    <row r="202" spans="1:22" x14ac:dyDescent="0.25">
      <c r="A202" s="221"/>
      <c r="B202" s="221"/>
      <c r="C202" s="221"/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</row>
    <row r="203" spans="1:22" x14ac:dyDescent="0.25">
      <c r="A203" s="221"/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</row>
    <row r="204" spans="1:22" x14ac:dyDescent="0.25">
      <c r="A204" s="221"/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</row>
    <row r="205" spans="1:22" x14ac:dyDescent="0.25">
      <c r="A205" s="221"/>
      <c r="B205" s="221"/>
      <c r="C205" s="221"/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</row>
    <row r="206" spans="1:22" x14ac:dyDescent="0.25">
      <c r="A206" s="221"/>
      <c r="B206" s="221"/>
      <c r="C206" s="221"/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</row>
    <row r="207" spans="1:22" x14ac:dyDescent="0.25">
      <c r="A207" s="221"/>
      <c r="B207" s="221"/>
      <c r="C207" s="221"/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</row>
    <row r="208" spans="1:22" x14ac:dyDescent="0.25">
      <c r="A208" s="221"/>
      <c r="B208" s="221"/>
      <c r="C208" s="221"/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</row>
    <row r="209" spans="1:22" x14ac:dyDescent="0.25">
      <c r="A209" s="221"/>
      <c r="B209" s="221"/>
      <c r="C209" s="221"/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</row>
    <row r="210" spans="1:22" x14ac:dyDescent="0.25">
      <c r="A210" s="221"/>
      <c r="B210" s="221"/>
      <c r="C210" s="221"/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</row>
    <row r="211" spans="1:22" x14ac:dyDescent="0.25">
      <c r="A211" s="221"/>
      <c r="B211" s="221"/>
      <c r="C211" s="221"/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</row>
    <row r="212" spans="1:22" x14ac:dyDescent="0.25">
      <c r="A212" s="221"/>
      <c r="B212" s="221"/>
      <c r="C212" s="221"/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</row>
    <row r="213" spans="1:22" x14ac:dyDescent="0.25">
      <c r="A213" s="221"/>
      <c r="B213" s="221"/>
      <c r="C213" s="221"/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</row>
    <row r="214" spans="1:22" x14ac:dyDescent="0.25">
      <c r="A214" s="221"/>
      <c r="B214" s="221"/>
      <c r="C214" s="221"/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</row>
    <row r="215" spans="1:22" x14ac:dyDescent="0.25">
      <c r="A215" s="221"/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</row>
    <row r="216" spans="1:22" x14ac:dyDescent="0.25">
      <c r="A216" s="221"/>
      <c r="B216" s="221"/>
      <c r="C216" s="221"/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</row>
    <row r="217" spans="1:22" x14ac:dyDescent="0.25">
      <c r="A217" s="221"/>
      <c r="B217" s="221"/>
      <c r="C217" s="221"/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</row>
    <row r="218" spans="1:22" x14ac:dyDescent="0.25">
      <c r="A218" s="221"/>
      <c r="B218" s="221"/>
      <c r="C218" s="221"/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</row>
    <row r="219" spans="1:22" x14ac:dyDescent="0.25">
      <c r="A219" s="221"/>
      <c r="B219" s="221"/>
      <c r="C219" s="221"/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</row>
    <row r="220" spans="1:22" x14ac:dyDescent="0.25">
      <c r="A220" s="221"/>
      <c r="B220" s="221"/>
      <c r="C220" s="221"/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</row>
    <row r="221" spans="1:22" x14ac:dyDescent="0.25">
      <c r="A221" s="221"/>
      <c r="B221" s="221"/>
      <c r="C221" s="221"/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</row>
    <row r="222" spans="1:22" x14ac:dyDescent="0.25">
      <c r="A222" s="221"/>
      <c r="B222" s="221"/>
      <c r="C222" s="221"/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</row>
    <row r="223" spans="1:22" x14ac:dyDescent="0.25">
      <c r="A223" s="221"/>
      <c r="B223" s="221"/>
      <c r="C223" s="221"/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</row>
    <row r="224" spans="1:22" x14ac:dyDescent="0.25">
      <c r="A224" s="221"/>
      <c r="B224" s="221"/>
      <c r="C224" s="221"/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</row>
    <row r="225" spans="1:22" x14ac:dyDescent="0.25">
      <c r="A225" s="221"/>
      <c r="B225" s="221"/>
      <c r="C225" s="221"/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</row>
    <row r="226" spans="1:22" x14ac:dyDescent="0.25">
      <c r="A226" s="221"/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</row>
    <row r="227" spans="1:22" x14ac:dyDescent="0.25">
      <c r="A227" s="221"/>
      <c r="B227" s="221"/>
      <c r="C227" s="221"/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</row>
    <row r="228" spans="1:22" x14ac:dyDescent="0.25">
      <c r="A228" s="221"/>
      <c r="B228" s="221"/>
      <c r="C228" s="221"/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</row>
    <row r="229" spans="1:22" x14ac:dyDescent="0.25">
      <c r="A229" s="221"/>
      <c r="B229" s="221"/>
      <c r="C229" s="221"/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</row>
    <row r="230" spans="1:22" x14ac:dyDescent="0.25">
      <c r="A230" s="221"/>
      <c r="B230" s="221"/>
      <c r="C230" s="221"/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</row>
    <row r="231" spans="1:22" x14ac:dyDescent="0.25">
      <c r="A231" s="221"/>
      <c r="B231" s="221"/>
      <c r="C231" s="221"/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</row>
    <row r="232" spans="1:22" x14ac:dyDescent="0.25">
      <c r="A232" s="221"/>
      <c r="B232" s="221"/>
      <c r="C232" s="221"/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</row>
    <row r="233" spans="1:22" x14ac:dyDescent="0.25">
      <c r="A233" s="221"/>
      <c r="B233" s="221"/>
      <c r="C233" s="221"/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</row>
    <row r="234" spans="1:22" x14ac:dyDescent="0.25">
      <c r="A234" s="221"/>
      <c r="B234" s="221"/>
      <c r="C234" s="221"/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</row>
    <row r="235" spans="1:22" x14ac:dyDescent="0.25">
      <c r="A235" s="221"/>
      <c r="B235" s="221"/>
      <c r="C235" s="221"/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</row>
    <row r="236" spans="1:22" x14ac:dyDescent="0.25">
      <c r="A236" s="221"/>
      <c r="B236" s="221"/>
      <c r="C236" s="221"/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</row>
    <row r="237" spans="1:22" x14ac:dyDescent="0.25">
      <c r="A237" s="221"/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</row>
    <row r="238" spans="1:22" x14ac:dyDescent="0.25">
      <c r="A238" s="221"/>
      <c r="B238" s="221"/>
      <c r="C238" s="221"/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</row>
    <row r="239" spans="1:22" x14ac:dyDescent="0.25">
      <c r="A239" s="221"/>
      <c r="B239" s="221"/>
      <c r="C239" s="221"/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</row>
  </sheetData>
  <mergeCells count="9">
    <mergeCell ref="I47:K47"/>
    <mergeCell ref="H52:L52"/>
    <mergeCell ref="O52:S52"/>
    <mergeCell ref="A2:X2"/>
    <mergeCell ref="A4:X4"/>
    <mergeCell ref="A5:X5"/>
    <mergeCell ref="A7:C8"/>
    <mergeCell ref="D7:E8"/>
    <mergeCell ref="G13:N13"/>
  </mergeCells>
  <dataValidations count="5">
    <dataValidation type="textLength" operator="lessThanOrEqual" allowBlank="1" showInputMessage="1" showErrorMessage="1" sqref="F127:F133 A127:B133 F55:F125 A17:B46 A55:B125 M46:M53 F17:F46 H53:I53 H46:I51">
      <formula1>2</formula1>
    </dataValidation>
    <dataValidation type="textLength" operator="lessThanOrEqual" allowBlank="1" showInputMessage="1" showErrorMessage="1" sqref="C127:C133 C55:C67 C17:C46 J53 J46 J48:J51">
      <formula1>13</formula1>
    </dataValidation>
    <dataValidation type="textLength" operator="lessThanOrEqual" allowBlank="1" showInputMessage="1" showErrorMessage="1" sqref="I127:V133 N54:U125 V17:V125 I17:U45 I55:M125 T46:T53 P46:S51 P53:S53">
      <formula1>14</formula1>
    </dataValidation>
    <dataValidation type="textLength" operator="lessThanOrEqual" allowBlank="1" showInputMessage="1" showErrorMessage="1" sqref="D17:D46 D55:D125 N46:O53 H17:H45 G55:H125 G17:G46 K53 K46 K48:K51">
      <formula1>40</formula1>
    </dataValidation>
    <dataValidation type="textLength" operator="lessThanOrEqual" allowBlank="1" showInputMessage="1" showErrorMessage="1" sqref="E17:E46 E55:E125 L46:L51 L53">
      <formula1>200</formula1>
    </dataValidation>
  </dataValidations>
  <pageMargins left="0.23622047244094491" right="0.23622047244094491" top="0.98425196850393704" bottom="0.74803149606299213" header="0.31496062992125984" footer="0.31496062992125984"/>
  <pageSetup paperSize="5" scale="43" orientation="landscape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4"/>
  <sheetViews>
    <sheetView showRuler="0" showWhiteSpace="0" zoomScale="112" zoomScaleNormal="112" zoomScaleSheetLayoutView="130" zoomScalePageLayoutView="90" workbookViewId="0">
      <selection activeCell="D18" sqref="D18"/>
    </sheetView>
  </sheetViews>
  <sheetFormatPr baseColWidth="10" defaultRowHeight="12.75" x14ac:dyDescent="0.2"/>
  <cols>
    <col min="1" max="1" width="17.796875" style="4" customWidth="1"/>
    <col min="2" max="2" width="12" style="4" customWidth="1"/>
    <col min="3" max="3" width="26.796875" style="4" customWidth="1"/>
    <col min="4" max="4" width="19.59765625" style="4" customWidth="1"/>
    <col min="5" max="5" width="18.796875" style="4" bestFit="1" customWidth="1"/>
    <col min="6" max="6" width="19.59765625" style="4" bestFit="1" customWidth="1"/>
    <col min="7" max="7" width="19" style="4" bestFit="1" customWidth="1"/>
    <col min="8" max="8" width="21.796875" style="4" bestFit="1" customWidth="1"/>
    <col min="9" max="9" width="19" style="4" customWidth="1"/>
    <col min="10" max="10" width="19.59765625" style="4" bestFit="1" customWidth="1"/>
    <col min="11" max="11" width="19.59765625" style="4" customWidth="1"/>
    <col min="12" max="12" width="16.796875" style="4" customWidth="1"/>
    <col min="13" max="13" width="14" style="4" customWidth="1"/>
    <col min="14" max="16384" width="11.19921875" style="4"/>
  </cols>
  <sheetData>
    <row r="1" spans="1:13" s="2" customFormat="1" ht="15.75" x14ac:dyDescent="0.25">
      <c r="A1" s="142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32"/>
      <c r="M1" s="1"/>
    </row>
    <row r="2" spans="1:13" x14ac:dyDescent="0.2">
      <c r="A2" s="143" t="s">
        <v>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3"/>
      <c r="M2" s="3"/>
    </row>
    <row r="3" spans="1:13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3"/>
      <c r="M3" s="3"/>
    </row>
    <row r="4" spans="1:13" ht="13.5" thickBot="1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3"/>
      <c r="M4" s="3"/>
    </row>
    <row r="5" spans="1:13" ht="14.25" customHeight="1" thickBot="1" x14ac:dyDescent="0.25">
      <c r="A5" s="136" t="s">
        <v>53</v>
      </c>
      <c r="B5" s="137"/>
      <c r="C5" s="138"/>
      <c r="D5" s="136" t="s">
        <v>52</v>
      </c>
      <c r="E5" s="138"/>
      <c r="F5" s="3"/>
      <c r="G5" s="3"/>
      <c r="H5" s="3"/>
      <c r="I5" s="3"/>
      <c r="J5" s="3"/>
      <c r="K5" s="3"/>
      <c r="L5" s="3"/>
      <c r="M5" s="3"/>
    </row>
    <row r="6" spans="1:13" ht="14.25" customHeight="1" thickBot="1" x14ac:dyDescent="0.25">
      <c r="A6" s="139"/>
      <c r="B6" s="140"/>
      <c r="C6" s="141"/>
      <c r="D6" s="139"/>
      <c r="E6" s="141"/>
      <c r="F6" s="3"/>
      <c r="G6" s="3"/>
      <c r="H6" s="3"/>
      <c r="I6" s="3"/>
      <c r="J6" s="3"/>
      <c r="K6" s="81"/>
      <c r="L6" s="82"/>
      <c r="M6" s="3"/>
    </row>
    <row r="7" spans="1:13" x14ac:dyDescent="0.2">
      <c r="A7" s="85"/>
      <c r="B7" s="85"/>
      <c r="C7" s="130"/>
      <c r="D7" s="85"/>
      <c r="E7" s="86"/>
      <c r="F7" s="3"/>
      <c r="G7" s="3"/>
      <c r="H7" s="3"/>
      <c r="I7" s="3"/>
      <c r="J7" s="3"/>
      <c r="K7" s="109" t="s">
        <v>2</v>
      </c>
      <c r="L7" s="84" t="s">
        <v>0</v>
      </c>
      <c r="M7" s="3"/>
    </row>
    <row r="8" spans="1:13" x14ac:dyDescent="0.2">
      <c r="A8" s="10"/>
      <c r="B8" s="10"/>
      <c r="C8" s="10"/>
      <c r="D8" s="10"/>
      <c r="E8" s="10"/>
      <c r="F8" s="3"/>
      <c r="G8" s="3"/>
      <c r="H8" s="3"/>
      <c r="I8" s="3"/>
      <c r="J8" s="3"/>
      <c r="K8" s="109"/>
      <c r="L8" s="84"/>
      <c r="M8" s="3"/>
    </row>
    <row r="9" spans="1:13" ht="13.5" thickBot="1" x14ac:dyDescent="0.25">
      <c r="A9" s="12" t="s">
        <v>6</v>
      </c>
      <c r="B9" s="12" t="s">
        <v>5</v>
      </c>
      <c r="C9" s="12" t="s">
        <v>27</v>
      </c>
      <c r="D9" s="12" t="s">
        <v>5</v>
      </c>
      <c r="E9" s="12" t="s">
        <v>6</v>
      </c>
      <c r="F9" s="3"/>
      <c r="G9" s="3"/>
      <c r="H9" s="3"/>
      <c r="I9" s="3"/>
      <c r="J9" s="3"/>
      <c r="K9" s="109" t="s">
        <v>4</v>
      </c>
      <c r="L9" s="84" t="s">
        <v>0</v>
      </c>
      <c r="M9" s="3"/>
    </row>
    <row r="10" spans="1:13" ht="13.5" thickBot="1" x14ac:dyDescent="0.25">
      <c r="A10" s="110"/>
      <c r="B10" s="110"/>
      <c r="C10" s="110"/>
      <c r="D10" s="110"/>
      <c r="E10" s="13"/>
      <c r="F10" s="3"/>
      <c r="G10" s="3"/>
      <c r="H10" s="3"/>
      <c r="I10" s="3"/>
      <c r="J10" s="29"/>
      <c r="K10" s="87"/>
      <c r="L10" s="88"/>
      <c r="M10" s="3"/>
    </row>
    <row r="11" spans="1:13" x14ac:dyDescent="0.2">
      <c r="A11" s="64"/>
      <c r="B11" s="64"/>
      <c r="C11" s="64"/>
      <c r="D11" s="64"/>
      <c r="E11" s="13"/>
      <c r="F11" s="3"/>
      <c r="G11" s="3"/>
      <c r="H11" s="3"/>
      <c r="I11" s="3"/>
      <c r="J11" s="29"/>
      <c r="K11" s="29"/>
      <c r="L11" s="29"/>
      <c r="M11" s="3"/>
    </row>
    <row r="12" spans="1:13" x14ac:dyDescent="0.2">
      <c r="A12" s="64"/>
      <c r="B12" s="64"/>
      <c r="C12" s="64"/>
      <c r="D12" s="64"/>
      <c r="E12" s="13"/>
      <c r="F12" s="3"/>
      <c r="G12" s="3"/>
      <c r="H12" s="3"/>
      <c r="I12" s="3"/>
      <c r="J12" s="29"/>
      <c r="K12" s="29"/>
      <c r="L12" s="29"/>
      <c r="M12" s="3"/>
    </row>
    <row r="13" spans="1:13" x14ac:dyDescent="0.2">
      <c r="A13" s="15" t="s">
        <v>30</v>
      </c>
      <c r="B13" s="3"/>
      <c r="C13" s="15"/>
      <c r="D13" s="3"/>
      <c r="E13" s="15"/>
      <c r="F13" s="3"/>
      <c r="G13" s="16"/>
      <c r="H13" s="3"/>
      <c r="I13" s="3"/>
      <c r="J13" s="3"/>
      <c r="K13" s="3"/>
      <c r="L13" s="3"/>
      <c r="M13" s="3"/>
    </row>
    <row r="14" spans="1:13" x14ac:dyDescent="0.2">
      <c r="A14" s="14"/>
      <c r="B14" s="14"/>
      <c r="C14" s="14"/>
      <c r="D14" s="14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14"/>
      <c r="B15" s="14"/>
      <c r="C15" s="14"/>
      <c r="D15" s="14"/>
      <c r="E15" s="3"/>
      <c r="F15" s="3"/>
      <c r="G15" s="3"/>
      <c r="H15" s="3"/>
      <c r="I15" s="3"/>
      <c r="J15" s="3"/>
      <c r="K15" s="3"/>
      <c r="L15" s="3"/>
      <c r="M15" s="3"/>
    </row>
    <row r="16" spans="1:13" ht="13.5" thickBot="1" x14ac:dyDescent="0.25">
      <c r="A16" s="149" t="s">
        <v>56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5" x14ac:dyDescent="0.2">
      <c r="A17" s="18" t="s">
        <v>11</v>
      </c>
      <c r="B17" s="18" t="s">
        <v>31</v>
      </c>
      <c r="C17" s="18" t="s">
        <v>12</v>
      </c>
      <c r="D17" s="18" t="s">
        <v>13</v>
      </c>
      <c r="E17" s="18" t="s">
        <v>12</v>
      </c>
      <c r="F17" s="18" t="s">
        <v>13</v>
      </c>
      <c r="G17" s="18" t="s">
        <v>12</v>
      </c>
      <c r="H17" s="18" t="s">
        <v>12</v>
      </c>
      <c r="I17" s="18" t="s">
        <v>32</v>
      </c>
      <c r="J17" s="18" t="s">
        <v>33</v>
      </c>
      <c r="K17" s="18" t="s">
        <v>32</v>
      </c>
      <c r="L17" s="150" t="s">
        <v>34</v>
      </c>
      <c r="M17" s="151"/>
    </row>
    <row r="18" spans="1:15" x14ac:dyDescent="0.2">
      <c r="A18" s="22" t="s">
        <v>35</v>
      </c>
      <c r="B18" s="22" t="s">
        <v>55</v>
      </c>
      <c r="C18" s="22" t="s">
        <v>18</v>
      </c>
      <c r="D18" s="22" t="s">
        <v>57</v>
      </c>
      <c r="E18" s="22" t="s">
        <v>18</v>
      </c>
      <c r="F18" s="22" t="s">
        <v>18</v>
      </c>
      <c r="G18" s="22" t="s">
        <v>18</v>
      </c>
      <c r="H18" s="22" t="s">
        <v>36</v>
      </c>
      <c r="I18" s="22" t="s">
        <v>37</v>
      </c>
      <c r="J18" s="22" t="s">
        <v>38</v>
      </c>
      <c r="K18" s="22" t="s">
        <v>50</v>
      </c>
      <c r="L18" s="152" t="s">
        <v>39</v>
      </c>
      <c r="M18" s="153"/>
    </row>
    <row r="19" spans="1:15" ht="13.5" thickBot="1" x14ac:dyDescent="0.25">
      <c r="A19" s="12" t="s">
        <v>40</v>
      </c>
      <c r="B19" s="24" t="s">
        <v>54</v>
      </c>
      <c r="C19" s="28">
        <v>0.16</v>
      </c>
      <c r="D19" s="28" t="s">
        <v>62</v>
      </c>
      <c r="E19" s="28">
        <v>0.1</v>
      </c>
      <c r="F19" s="28">
        <v>0.1</v>
      </c>
      <c r="G19" s="28">
        <v>0</v>
      </c>
      <c r="H19" s="24"/>
      <c r="I19" s="12" t="s">
        <v>41</v>
      </c>
      <c r="J19" s="12" t="s">
        <v>21</v>
      </c>
      <c r="K19" s="12" t="s">
        <v>51</v>
      </c>
      <c r="L19" s="154" t="s">
        <v>42</v>
      </c>
      <c r="M19" s="155"/>
    </row>
    <row r="20" spans="1:15" ht="14.25" customHeight="1" thickBot="1" x14ac:dyDescent="0.25">
      <c r="A20" s="113"/>
      <c r="B20" s="113"/>
      <c r="C20" s="113"/>
      <c r="D20" s="113"/>
      <c r="E20" s="113"/>
      <c r="F20" s="123"/>
      <c r="G20" s="113"/>
      <c r="H20" s="113"/>
      <c r="I20" s="113"/>
      <c r="J20" s="113"/>
      <c r="K20" s="113"/>
      <c r="L20" s="145" t="s">
        <v>43</v>
      </c>
      <c r="M20" s="146"/>
    </row>
    <row r="21" spans="1:15" ht="34.5" customHeight="1" thickBot="1" x14ac:dyDescent="0.25">
      <c r="A21" s="124">
        <f>EGRESOS!E30</f>
        <v>0</v>
      </c>
      <c r="B21" s="124">
        <v>0</v>
      </c>
      <c r="C21" s="124">
        <f>EGRESOS!F30</f>
        <v>0</v>
      </c>
      <c r="D21" s="124">
        <f>EGRESOS!G30</f>
        <v>0</v>
      </c>
      <c r="E21" s="124">
        <v>0</v>
      </c>
      <c r="F21" s="124">
        <v>0</v>
      </c>
      <c r="G21" s="124">
        <f>EGRESOS!H30</f>
        <v>0</v>
      </c>
      <c r="H21" s="124">
        <f>+EGRESOS!I30</f>
        <v>0</v>
      </c>
      <c r="I21" s="124">
        <f>C21+E21+G21+H21</f>
        <v>0</v>
      </c>
      <c r="J21" s="124">
        <f>D21+F21</f>
        <v>0</v>
      </c>
      <c r="K21" s="125">
        <f>+I21+J21</f>
        <v>0</v>
      </c>
      <c r="L21" s="147"/>
      <c r="M21" s="148"/>
    </row>
    <row r="22" spans="1:15" x14ac:dyDescent="0.2">
      <c r="A22" s="114"/>
      <c r="B22" s="114"/>
      <c r="C22" s="114"/>
      <c r="D22" s="114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5" x14ac:dyDescent="0.2">
      <c r="A23" s="114"/>
      <c r="B23" s="114"/>
      <c r="C23" s="114"/>
      <c r="D23" s="114"/>
      <c r="E23" s="123"/>
      <c r="F23" s="123"/>
      <c r="G23" s="126"/>
      <c r="H23" s="127"/>
      <c r="I23" s="123"/>
      <c r="J23" s="123"/>
      <c r="K23" s="123"/>
      <c r="L23" s="123"/>
      <c r="M23" s="123"/>
    </row>
    <row r="24" spans="1:15" x14ac:dyDescent="0.2">
      <c r="A24" s="114"/>
      <c r="B24" s="114"/>
      <c r="C24" s="114"/>
      <c r="D24" s="114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5" ht="13.5" thickBot="1" x14ac:dyDescent="0.25">
      <c r="A25" s="144" t="s">
        <v>44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23"/>
    </row>
    <row r="26" spans="1:15" x14ac:dyDescent="0.2">
      <c r="A26" s="111"/>
      <c r="B26" s="115"/>
      <c r="C26" s="116"/>
      <c r="D26" s="117" t="s">
        <v>11</v>
      </c>
      <c r="E26" s="117" t="s">
        <v>12</v>
      </c>
      <c r="F26" s="156" t="s">
        <v>45</v>
      </c>
      <c r="G26" s="117" t="s">
        <v>12</v>
      </c>
      <c r="H26" s="156" t="s">
        <v>46</v>
      </c>
      <c r="I26" s="156" t="s">
        <v>47</v>
      </c>
      <c r="J26" s="117" t="s">
        <v>14</v>
      </c>
      <c r="K26" s="18" t="s">
        <v>32</v>
      </c>
      <c r="L26" s="123"/>
      <c r="M26" s="123"/>
    </row>
    <row r="27" spans="1:15" x14ac:dyDescent="0.2">
      <c r="A27" s="159" t="s">
        <v>16</v>
      </c>
      <c r="B27" s="144"/>
      <c r="C27" s="160"/>
      <c r="D27" s="118" t="s">
        <v>17</v>
      </c>
      <c r="E27" s="118" t="s">
        <v>18</v>
      </c>
      <c r="F27" s="157"/>
      <c r="G27" s="118" t="s">
        <v>18</v>
      </c>
      <c r="H27" s="157"/>
      <c r="I27" s="157"/>
      <c r="J27" s="118" t="s">
        <v>21</v>
      </c>
      <c r="K27" s="22" t="s">
        <v>50</v>
      </c>
      <c r="L27" s="123"/>
      <c r="M27" s="123"/>
    </row>
    <row r="28" spans="1:15" ht="13.5" thickBot="1" x14ac:dyDescent="0.25">
      <c r="A28" s="112"/>
      <c r="B28" s="119"/>
      <c r="C28" s="120"/>
      <c r="D28" s="121" t="s">
        <v>21</v>
      </c>
      <c r="E28" s="121">
        <v>0.16</v>
      </c>
      <c r="F28" s="158"/>
      <c r="G28" s="121">
        <v>0</v>
      </c>
      <c r="H28" s="158"/>
      <c r="I28" s="158"/>
      <c r="J28" s="122" t="s">
        <v>19</v>
      </c>
      <c r="K28" s="12" t="s">
        <v>51</v>
      </c>
      <c r="L28" s="123"/>
      <c r="M28" s="123"/>
    </row>
    <row r="29" spans="1:15" ht="13.5" thickBot="1" x14ac:dyDescent="0.25">
      <c r="A29" s="114"/>
      <c r="B29" s="114"/>
      <c r="C29" s="114"/>
      <c r="D29" s="114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5" ht="29.25" customHeight="1" thickBot="1" x14ac:dyDescent="0.25">
      <c r="A30" s="161" t="s">
        <v>48</v>
      </c>
      <c r="B30" s="162"/>
      <c r="C30" s="163"/>
      <c r="D30" s="128">
        <f>INGRESOS!E31</f>
        <v>0</v>
      </c>
      <c r="E30" s="128">
        <f>INGRESOS!F31</f>
        <v>0</v>
      </c>
      <c r="F30" s="128">
        <f>INGRESOS!G31</f>
        <v>0</v>
      </c>
      <c r="G30" s="128">
        <f>INGRESOS!H31</f>
        <v>0</v>
      </c>
      <c r="H30" s="128">
        <f>INGRESOS!I31</f>
        <v>0</v>
      </c>
      <c r="I30" s="128">
        <f>E30+H30+G30</f>
        <v>0</v>
      </c>
      <c r="J30" s="128">
        <f>F30</f>
        <v>0</v>
      </c>
      <c r="K30" s="128">
        <f>SUM(I30:J30)</f>
        <v>0</v>
      </c>
      <c r="L30" s="129"/>
      <c r="M30" s="123"/>
      <c r="O30" s="23"/>
    </row>
    <row r="31" spans="1:15" ht="13.5" thickTop="1" x14ac:dyDescent="0.2">
      <c r="A31" s="3"/>
      <c r="B31" s="3"/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5" x14ac:dyDescent="0.2">
      <c r="A32" s="3"/>
      <c r="B32" s="3"/>
      <c r="C32" s="15"/>
      <c r="D32" s="3"/>
      <c r="E32" s="3"/>
      <c r="F32" s="3"/>
      <c r="G32" s="3"/>
      <c r="H32" s="16"/>
      <c r="I32" s="3"/>
      <c r="J32" s="3"/>
      <c r="K32" s="3"/>
      <c r="L32" s="3"/>
      <c r="M32" s="3"/>
    </row>
    <row r="33" spans="1:16" x14ac:dyDescent="0.2">
      <c r="A33" s="68"/>
      <c r="B33" s="68"/>
      <c r="C33" s="68"/>
      <c r="D33" s="68"/>
      <c r="E33" s="69"/>
      <c r="F33" s="70"/>
      <c r="G33" s="68"/>
      <c r="H33" s="68"/>
      <c r="I33" s="70"/>
      <c r="J33" s="5"/>
      <c r="K33" s="107"/>
      <c r="L33" s="5"/>
      <c r="M33" s="3"/>
      <c r="O33" s="71"/>
      <c r="P33" s="72"/>
    </row>
    <row r="34" spans="1:16" x14ac:dyDescent="0.2">
      <c r="A34" s="164" t="s">
        <v>25</v>
      </c>
      <c r="B34" s="164"/>
      <c r="C34" s="164"/>
      <c r="D34" s="164"/>
      <c r="E34" s="3"/>
      <c r="F34" s="17"/>
      <c r="G34" s="3"/>
      <c r="H34" s="73"/>
      <c r="I34" s="164" t="s">
        <v>58</v>
      </c>
      <c r="J34" s="164"/>
      <c r="K34" s="74"/>
      <c r="L34" s="75"/>
      <c r="M34" s="3"/>
    </row>
    <row r="35" spans="1:16" x14ac:dyDescent="0.2">
      <c r="A35" s="3"/>
      <c r="B35" s="15"/>
      <c r="C35" s="15"/>
      <c r="D35" s="3"/>
      <c r="E35" s="3"/>
      <c r="F35" s="17"/>
      <c r="G35" s="3"/>
      <c r="H35" s="16"/>
      <c r="I35" s="5"/>
      <c r="J35" s="5"/>
      <c r="K35" s="107"/>
      <c r="L35" s="3"/>
      <c r="M35" s="3"/>
    </row>
    <row r="36" spans="1:16" x14ac:dyDescent="0.2">
      <c r="A36" s="3"/>
      <c r="B36" s="15"/>
      <c r="C36" s="15"/>
      <c r="D36" s="3"/>
      <c r="E36" s="3"/>
      <c r="F36" s="17"/>
      <c r="G36" s="3"/>
      <c r="H36" s="16"/>
      <c r="I36" s="5"/>
      <c r="J36" s="5"/>
      <c r="K36" s="107"/>
      <c r="L36" s="3"/>
      <c r="M36" s="3"/>
    </row>
    <row r="37" spans="1:16" x14ac:dyDescent="0.2">
      <c r="A37" s="3"/>
      <c r="B37" s="3"/>
      <c r="C37" s="15"/>
      <c r="D37" s="3"/>
      <c r="E37" s="3" t="s">
        <v>23</v>
      </c>
      <c r="F37" s="76"/>
      <c r="G37" s="3"/>
      <c r="H37" s="16"/>
      <c r="I37" s="3"/>
      <c r="J37" s="3"/>
      <c r="K37" s="3"/>
      <c r="L37" s="3"/>
      <c r="M37" s="3"/>
    </row>
    <row r="38" spans="1:16" x14ac:dyDescent="0.2">
      <c r="A38" s="3"/>
      <c r="B38" s="3"/>
      <c r="C38" s="15"/>
      <c r="D38" s="3"/>
      <c r="E38" s="3"/>
      <c r="F38" s="17"/>
      <c r="G38" s="3"/>
      <c r="H38" s="3"/>
      <c r="I38" s="3"/>
      <c r="J38" s="3"/>
      <c r="K38" s="3"/>
      <c r="L38" s="3"/>
      <c r="M38" s="3"/>
    </row>
    <row r="39" spans="1:16" x14ac:dyDescent="0.2">
      <c r="A39" s="164" t="s">
        <v>49</v>
      </c>
      <c r="B39" s="164"/>
      <c r="C39" s="164"/>
      <c r="D39" s="164"/>
      <c r="E39" s="164"/>
      <c r="F39" s="3"/>
      <c r="G39" s="164" t="s">
        <v>49</v>
      </c>
      <c r="H39" s="164"/>
      <c r="I39" s="164"/>
      <c r="J39" s="164"/>
      <c r="K39" s="164"/>
      <c r="L39" s="164"/>
      <c r="M39" s="164"/>
    </row>
    <row r="40" spans="1:16" x14ac:dyDescent="0.2">
      <c r="A40" s="164"/>
      <c r="B40" s="164"/>
      <c r="C40" s="164"/>
      <c r="D40" s="164"/>
      <c r="E40" s="164"/>
      <c r="F40" s="15"/>
      <c r="G40" s="164"/>
      <c r="H40" s="164"/>
      <c r="I40" s="164"/>
      <c r="J40" s="164"/>
      <c r="K40" s="164"/>
      <c r="L40" s="164"/>
      <c r="M40" s="164"/>
    </row>
    <row r="41" spans="1:16" x14ac:dyDescent="0.2">
      <c r="A41" s="164"/>
      <c r="B41" s="164"/>
      <c r="C41" s="164"/>
      <c r="D41" s="164"/>
      <c r="E41" s="164"/>
      <c r="F41" s="15"/>
      <c r="G41" s="164"/>
      <c r="H41" s="164"/>
      <c r="I41" s="164"/>
      <c r="J41" s="164"/>
      <c r="K41" s="164"/>
      <c r="L41" s="164"/>
      <c r="M41" s="164"/>
    </row>
    <row r="42" spans="1:16" x14ac:dyDescent="0.2">
      <c r="A42" s="164"/>
      <c r="B42" s="164"/>
      <c r="C42" s="164"/>
      <c r="D42" s="164"/>
      <c r="E42" s="164"/>
      <c r="F42" s="15"/>
      <c r="G42" s="164"/>
      <c r="H42" s="164"/>
      <c r="I42" s="164"/>
      <c r="J42" s="164"/>
      <c r="K42" s="164"/>
      <c r="L42" s="164"/>
      <c r="M42" s="164"/>
    </row>
    <row r="43" spans="1:16" x14ac:dyDescent="0.2">
      <c r="A43" s="165"/>
      <c r="B43" s="165"/>
      <c r="C43" s="165"/>
      <c r="D43" s="165"/>
      <c r="E43" s="91"/>
      <c r="F43" s="91"/>
      <c r="G43" s="91"/>
      <c r="H43" s="165"/>
      <c r="I43" s="165"/>
      <c r="J43" s="165"/>
      <c r="K43" s="108"/>
      <c r="L43" s="3"/>
      <c r="M43" s="3"/>
    </row>
    <row r="44" spans="1:16" x14ac:dyDescent="0.2">
      <c r="A44" s="3"/>
      <c r="B44" s="3"/>
      <c r="C44" s="3"/>
      <c r="D44" s="3"/>
      <c r="E44" s="3"/>
      <c r="F44" s="17"/>
      <c r="G44" s="3"/>
      <c r="H44" s="3"/>
      <c r="I44" s="3"/>
      <c r="J44" s="3"/>
      <c r="K44" s="3"/>
      <c r="L44" s="3"/>
      <c r="M44" s="3"/>
    </row>
  </sheetData>
  <mergeCells count="27">
    <mergeCell ref="A41:E41"/>
    <mergeCell ref="G41:M41"/>
    <mergeCell ref="A42:E42"/>
    <mergeCell ref="G42:M42"/>
    <mergeCell ref="A43:D43"/>
    <mergeCell ref="H43:J43"/>
    <mergeCell ref="A34:D34"/>
    <mergeCell ref="A39:E39"/>
    <mergeCell ref="G39:M39"/>
    <mergeCell ref="A40:E40"/>
    <mergeCell ref="G40:M40"/>
    <mergeCell ref="I34:J34"/>
    <mergeCell ref="F26:F28"/>
    <mergeCell ref="H26:H28"/>
    <mergeCell ref="I26:I28"/>
    <mergeCell ref="A27:C27"/>
    <mergeCell ref="A30:C30"/>
    <mergeCell ref="A5:C6"/>
    <mergeCell ref="D5:E6"/>
    <mergeCell ref="A1:K1"/>
    <mergeCell ref="A2:K2"/>
    <mergeCell ref="A25:L25"/>
    <mergeCell ref="L20:M21"/>
    <mergeCell ref="A16:M16"/>
    <mergeCell ref="L17:M17"/>
    <mergeCell ref="L18:M18"/>
    <mergeCell ref="L19:M19"/>
  </mergeCells>
  <pageMargins left="0.74803149606299213" right="0.19685039370078741" top="0.78740157480314965" bottom="0.59055118110236227" header="0" footer="0"/>
  <pageSetup scale="73" orientation="landscape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7"/>
  <sheetViews>
    <sheetView zoomScale="108" zoomScaleNormal="108" zoomScaleSheetLayoutView="100" workbookViewId="0">
      <selection activeCell="J35" sqref="J35"/>
    </sheetView>
  </sheetViews>
  <sheetFormatPr baseColWidth="10" defaultRowHeight="12.75" x14ac:dyDescent="0.2"/>
  <cols>
    <col min="1" max="1" width="14.59765625" style="4" customWidth="1"/>
    <col min="2" max="2" width="17.3984375" style="4" bestFit="1" customWidth="1"/>
    <col min="3" max="3" width="22.3984375" style="4" customWidth="1"/>
    <col min="4" max="4" width="28.3984375" style="4" customWidth="1"/>
    <col min="5" max="5" width="19.59765625" style="4" bestFit="1" customWidth="1"/>
    <col min="6" max="6" width="20" style="4" customWidth="1"/>
    <col min="7" max="7" width="19.19921875" style="4" bestFit="1" customWidth="1"/>
    <col min="8" max="8" width="16.19921875" style="4" bestFit="1" customWidth="1"/>
    <col min="9" max="9" width="19.19921875" style="4" bestFit="1" customWidth="1"/>
    <col min="10" max="10" width="19.59765625" style="4" bestFit="1" customWidth="1"/>
    <col min="11" max="11" width="19.19921875" style="4" bestFit="1" customWidth="1"/>
    <col min="12" max="12" width="19.59765625" style="4" bestFit="1" customWidth="1"/>
    <col min="13" max="13" width="20.19921875" style="4" customWidth="1"/>
    <col min="14" max="14" width="16.19921875" style="4" bestFit="1" customWidth="1"/>
    <col min="15" max="16384" width="11.19921875" style="4"/>
  </cols>
  <sheetData>
    <row r="1" spans="1:14" s="2" customFormat="1" ht="15.75" x14ac:dyDescent="0.25">
      <c r="A1" s="166" t="s">
        <v>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4" x14ac:dyDescent="0.2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4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x14ac:dyDescent="0.2">
      <c r="A4" s="136" t="s">
        <v>53</v>
      </c>
      <c r="B4" s="137"/>
      <c r="C4" s="138"/>
      <c r="D4" s="136" t="s">
        <v>52</v>
      </c>
      <c r="E4" s="138"/>
      <c r="F4" s="3"/>
      <c r="G4" s="3"/>
      <c r="H4" s="3"/>
      <c r="I4" s="3"/>
      <c r="J4" s="3"/>
      <c r="K4" s="136" t="s">
        <v>2</v>
      </c>
      <c r="L4" s="167" t="s">
        <v>3</v>
      </c>
    </row>
    <row r="5" spans="1:14" ht="13.5" thickBot="1" x14ac:dyDescent="0.25">
      <c r="A5" s="139"/>
      <c r="B5" s="140"/>
      <c r="C5" s="141"/>
      <c r="D5" s="139"/>
      <c r="E5" s="141"/>
      <c r="F5" s="3"/>
      <c r="G5" s="3"/>
      <c r="H5" s="3"/>
      <c r="I5" s="3"/>
      <c r="J5" s="3"/>
      <c r="K5" s="159"/>
      <c r="L5" s="168"/>
    </row>
    <row r="6" spans="1:14" x14ac:dyDescent="0.2">
      <c r="A6" s="6"/>
      <c r="B6" s="6"/>
      <c r="C6" s="6"/>
      <c r="D6" s="6"/>
      <c r="E6" s="7"/>
      <c r="F6" s="3"/>
      <c r="G6" s="3"/>
      <c r="H6" s="3"/>
      <c r="I6" s="3"/>
      <c r="J6" s="3"/>
      <c r="K6" s="8"/>
      <c r="L6" s="9"/>
    </row>
    <row r="7" spans="1:14" x14ac:dyDescent="0.2">
      <c r="A7" s="10"/>
      <c r="B7" s="10"/>
      <c r="C7" s="10"/>
      <c r="D7" s="10"/>
      <c r="E7" s="10"/>
      <c r="F7" s="3"/>
      <c r="G7" s="3"/>
      <c r="H7" s="11"/>
      <c r="I7" s="3"/>
      <c r="J7" s="3"/>
      <c r="K7" s="159" t="s">
        <v>4</v>
      </c>
      <c r="L7" s="168" t="s">
        <v>3</v>
      </c>
    </row>
    <row r="8" spans="1:14" ht="13.5" thickBot="1" x14ac:dyDescent="0.25">
      <c r="A8" s="12" t="s">
        <v>5</v>
      </c>
      <c r="B8" s="12" t="s">
        <v>6</v>
      </c>
      <c r="C8" s="12" t="s">
        <v>7</v>
      </c>
      <c r="D8" s="12" t="s">
        <v>5</v>
      </c>
      <c r="E8" s="12" t="s">
        <v>6</v>
      </c>
      <c r="F8" s="13"/>
      <c r="G8" s="3"/>
      <c r="H8" s="3"/>
      <c r="I8" s="3"/>
      <c r="J8" s="3"/>
      <c r="K8" s="139"/>
      <c r="L8" s="169"/>
    </row>
    <row r="9" spans="1:14" ht="7.5" customHeight="1" x14ac:dyDescent="0.2">
      <c r="A9" s="14"/>
      <c r="B9" s="14"/>
      <c r="C9" s="14"/>
      <c r="D9" s="14"/>
      <c r="E9" s="14"/>
      <c r="F9" s="3"/>
      <c r="G9" s="3"/>
      <c r="H9" s="3"/>
      <c r="I9" s="3"/>
      <c r="J9" s="3"/>
      <c r="K9" s="3"/>
      <c r="L9" s="3"/>
    </row>
    <row r="10" spans="1:14" x14ac:dyDescent="0.2">
      <c r="A10" s="170" t="s">
        <v>8</v>
      </c>
      <c r="B10" s="170"/>
      <c r="C10" s="170"/>
      <c r="D10" s="170"/>
      <c r="E10" s="170"/>
      <c r="F10" s="15" t="s">
        <v>9</v>
      </c>
      <c r="G10" s="3"/>
      <c r="H10" s="16"/>
      <c r="I10" s="3"/>
      <c r="J10" s="3"/>
      <c r="K10" s="3"/>
      <c r="L10" s="3"/>
    </row>
    <row r="11" spans="1:14" ht="7.5" customHeight="1" thickBot="1" x14ac:dyDescent="0.25">
      <c r="A11" s="15"/>
      <c r="B11" s="3"/>
      <c r="C11" s="3"/>
      <c r="D11" s="15"/>
      <c r="E11" s="17"/>
      <c r="F11" s="3"/>
      <c r="G11" s="3"/>
      <c r="H11" s="3"/>
      <c r="I11" s="3"/>
      <c r="J11" s="3"/>
      <c r="K11" s="3"/>
      <c r="L11" s="3"/>
    </row>
    <row r="12" spans="1:14" x14ac:dyDescent="0.2">
      <c r="A12" s="18" t="s">
        <v>10</v>
      </c>
      <c r="B12" s="19"/>
      <c r="C12" s="20"/>
      <c r="D12" s="21"/>
      <c r="E12" s="18" t="s">
        <v>11</v>
      </c>
      <c r="F12" s="18" t="s">
        <v>12</v>
      </c>
      <c r="G12" s="18" t="s">
        <v>13</v>
      </c>
      <c r="H12" s="18" t="s">
        <v>12</v>
      </c>
      <c r="I12" s="18" t="s">
        <v>12</v>
      </c>
      <c r="J12" s="18" t="s">
        <v>14</v>
      </c>
      <c r="K12" s="18" t="s">
        <v>14</v>
      </c>
      <c r="L12" s="18" t="s">
        <v>14</v>
      </c>
    </row>
    <row r="13" spans="1:14" x14ac:dyDescent="0.2">
      <c r="A13" s="22" t="s">
        <v>15</v>
      </c>
      <c r="B13" s="152" t="s">
        <v>16</v>
      </c>
      <c r="C13" s="171"/>
      <c r="D13" s="153"/>
      <c r="E13" s="22" t="s">
        <v>17</v>
      </c>
      <c r="F13" s="22" t="s">
        <v>18</v>
      </c>
      <c r="G13" s="22" t="s">
        <v>19</v>
      </c>
      <c r="H13" s="22" t="s">
        <v>18</v>
      </c>
      <c r="I13" s="22" t="s">
        <v>20</v>
      </c>
      <c r="J13" s="22" t="s">
        <v>12</v>
      </c>
      <c r="K13" s="22" t="s">
        <v>21</v>
      </c>
      <c r="L13" s="22" t="s">
        <v>22</v>
      </c>
      <c r="N13" s="23"/>
    </row>
    <row r="14" spans="1:14" ht="13.5" thickBot="1" x14ac:dyDescent="0.25">
      <c r="A14" s="24"/>
      <c r="B14" s="25"/>
      <c r="C14" s="26"/>
      <c r="D14" s="27"/>
      <c r="E14" s="28" t="s">
        <v>21</v>
      </c>
      <c r="F14" s="28">
        <v>0.16</v>
      </c>
      <c r="G14" s="28"/>
      <c r="H14" s="28">
        <v>0</v>
      </c>
      <c r="I14" s="28"/>
      <c r="J14" s="28" t="s">
        <v>23</v>
      </c>
      <c r="K14" s="12" t="s">
        <v>19</v>
      </c>
      <c r="L14" s="12" t="s">
        <v>19</v>
      </c>
    </row>
    <row r="15" spans="1:14" ht="5.25" customHeight="1" thickBo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4" x14ac:dyDescent="0.2">
      <c r="A16" s="30"/>
      <c r="B16" s="31"/>
      <c r="C16" s="32"/>
      <c r="D16" s="33"/>
      <c r="E16" s="34"/>
      <c r="F16" s="35"/>
      <c r="G16" s="35"/>
      <c r="H16" s="35"/>
      <c r="I16" s="36"/>
      <c r="J16" s="92">
        <f>+F16+H16+I16</f>
        <v>0</v>
      </c>
      <c r="K16" s="93">
        <f>+G16</f>
        <v>0</v>
      </c>
      <c r="L16" s="94">
        <f>+J16+K16</f>
        <v>0</v>
      </c>
      <c r="M16" s="23"/>
    </row>
    <row r="17" spans="1:15" x14ac:dyDescent="0.2">
      <c r="A17" s="37"/>
      <c r="B17" s="38"/>
      <c r="C17" s="39"/>
      <c r="D17" s="40"/>
      <c r="E17" s="41"/>
      <c r="F17" s="42"/>
      <c r="G17" s="42"/>
      <c r="H17" s="43"/>
      <c r="I17" s="44"/>
      <c r="J17" s="95">
        <f t="shared" ref="J17:J30" si="0">+F17+H17+I17</f>
        <v>0</v>
      </c>
      <c r="K17" s="95">
        <f t="shared" ref="K17:K30" si="1">+G17</f>
        <v>0</v>
      </c>
      <c r="L17" s="96">
        <f t="shared" ref="L17:L30" si="2">+J17+K17</f>
        <v>0</v>
      </c>
      <c r="M17" s="23"/>
    </row>
    <row r="18" spans="1:15" x14ac:dyDescent="0.2">
      <c r="A18" s="37"/>
      <c r="B18" s="45"/>
      <c r="C18" s="39"/>
      <c r="D18" s="40"/>
      <c r="E18" s="41"/>
      <c r="F18" s="46"/>
      <c r="G18" s="42"/>
      <c r="H18" s="43"/>
      <c r="I18" s="44"/>
      <c r="J18" s="95">
        <f t="shared" si="0"/>
        <v>0</v>
      </c>
      <c r="K18" s="95">
        <f t="shared" si="1"/>
        <v>0</v>
      </c>
      <c r="L18" s="96">
        <f t="shared" si="2"/>
        <v>0</v>
      </c>
      <c r="M18" s="47"/>
      <c r="N18" s="23"/>
      <c r="O18" s="48"/>
    </row>
    <row r="19" spans="1:15" x14ac:dyDescent="0.2">
      <c r="A19" s="37"/>
      <c r="B19" s="38"/>
      <c r="C19" s="39"/>
      <c r="D19" s="40"/>
      <c r="E19" s="41"/>
      <c r="F19" s="42"/>
      <c r="G19" s="42"/>
      <c r="H19" s="43"/>
      <c r="I19" s="44"/>
      <c r="J19" s="95">
        <f t="shared" si="0"/>
        <v>0</v>
      </c>
      <c r="K19" s="95">
        <f t="shared" si="1"/>
        <v>0</v>
      </c>
      <c r="L19" s="96">
        <f t="shared" si="2"/>
        <v>0</v>
      </c>
      <c r="M19" s="49"/>
      <c r="N19" s="23"/>
      <c r="O19" s="23"/>
    </row>
    <row r="20" spans="1:15" x14ac:dyDescent="0.2">
      <c r="A20" s="37"/>
      <c r="B20" s="38"/>
      <c r="C20" s="39"/>
      <c r="D20" s="40"/>
      <c r="E20" s="41"/>
      <c r="F20" s="42"/>
      <c r="G20" s="42"/>
      <c r="H20" s="43"/>
      <c r="I20" s="44"/>
      <c r="J20" s="95">
        <f t="shared" si="0"/>
        <v>0</v>
      </c>
      <c r="K20" s="95">
        <f t="shared" si="1"/>
        <v>0</v>
      </c>
      <c r="L20" s="96">
        <f t="shared" si="2"/>
        <v>0</v>
      </c>
      <c r="M20" s="49"/>
      <c r="N20" s="23"/>
      <c r="O20" s="23"/>
    </row>
    <row r="21" spans="1:15" x14ac:dyDescent="0.2">
      <c r="A21" s="37"/>
      <c r="B21" s="50"/>
      <c r="C21" s="51"/>
      <c r="D21" s="52"/>
      <c r="E21" s="41"/>
      <c r="F21" s="43"/>
      <c r="G21" s="42"/>
      <c r="H21" s="43"/>
      <c r="I21" s="44"/>
      <c r="J21" s="95">
        <f t="shared" si="0"/>
        <v>0</v>
      </c>
      <c r="K21" s="95">
        <f t="shared" si="1"/>
        <v>0</v>
      </c>
      <c r="L21" s="96">
        <f t="shared" si="2"/>
        <v>0</v>
      </c>
      <c r="M21" s="49"/>
      <c r="N21" s="23"/>
    </row>
    <row r="22" spans="1:15" x14ac:dyDescent="0.2">
      <c r="A22" s="37"/>
      <c r="B22" s="38"/>
      <c r="C22" s="53"/>
      <c r="D22" s="54"/>
      <c r="E22" s="41"/>
      <c r="F22" s="46"/>
      <c r="G22" s="42"/>
      <c r="H22" s="43"/>
      <c r="I22" s="44"/>
      <c r="J22" s="95">
        <f t="shared" si="0"/>
        <v>0</v>
      </c>
      <c r="K22" s="95">
        <f t="shared" si="1"/>
        <v>0</v>
      </c>
      <c r="L22" s="96">
        <f t="shared" si="2"/>
        <v>0</v>
      </c>
      <c r="M22" s="49"/>
      <c r="N22" s="23"/>
    </row>
    <row r="23" spans="1:15" x14ac:dyDescent="0.2">
      <c r="A23" s="55"/>
      <c r="B23" s="56"/>
      <c r="C23" s="57"/>
      <c r="D23" s="58"/>
      <c r="E23" s="59"/>
      <c r="F23" s="42"/>
      <c r="G23" s="42"/>
      <c r="H23" s="60"/>
      <c r="I23" s="61"/>
      <c r="J23" s="95">
        <f t="shared" si="0"/>
        <v>0</v>
      </c>
      <c r="K23" s="95">
        <f t="shared" si="1"/>
        <v>0</v>
      </c>
      <c r="L23" s="96">
        <f t="shared" si="2"/>
        <v>0</v>
      </c>
      <c r="M23" s="49"/>
      <c r="N23" s="23"/>
    </row>
    <row r="24" spans="1:15" x14ac:dyDescent="0.2">
      <c r="A24" s="55"/>
      <c r="B24" s="38"/>
      <c r="C24" s="53"/>
      <c r="D24" s="54"/>
      <c r="E24" s="59"/>
      <c r="F24" s="42"/>
      <c r="G24" s="42"/>
      <c r="H24" s="60"/>
      <c r="I24" s="61"/>
      <c r="J24" s="95">
        <f t="shared" si="0"/>
        <v>0</v>
      </c>
      <c r="K24" s="95">
        <f t="shared" si="1"/>
        <v>0</v>
      </c>
      <c r="L24" s="96">
        <f t="shared" si="2"/>
        <v>0</v>
      </c>
      <c r="M24" s="49"/>
      <c r="N24" s="23"/>
    </row>
    <row r="25" spans="1:15" x14ac:dyDescent="0.2">
      <c r="A25" s="55"/>
      <c r="B25" s="38"/>
      <c r="C25" s="53"/>
      <c r="D25" s="54"/>
      <c r="E25" s="59"/>
      <c r="F25" s="42"/>
      <c r="G25" s="42"/>
      <c r="H25" s="60"/>
      <c r="I25" s="61"/>
      <c r="J25" s="95">
        <f t="shared" si="0"/>
        <v>0</v>
      </c>
      <c r="K25" s="95">
        <f t="shared" si="1"/>
        <v>0</v>
      </c>
      <c r="L25" s="96">
        <f t="shared" si="2"/>
        <v>0</v>
      </c>
      <c r="M25" s="49"/>
      <c r="N25" s="23"/>
    </row>
    <row r="26" spans="1:15" x14ac:dyDescent="0.2">
      <c r="A26" s="55"/>
      <c r="B26" s="38"/>
      <c r="C26" s="53"/>
      <c r="D26" s="54"/>
      <c r="E26" s="59"/>
      <c r="F26" s="42"/>
      <c r="G26" s="42"/>
      <c r="H26" s="60"/>
      <c r="I26" s="61"/>
      <c r="J26" s="95">
        <f t="shared" si="0"/>
        <v>0</v>
      </c>
      <c r="K26" s="95">
        <f t="shared" si="1"/>
        <v>0</v>
      </c>
      <c r="L26" s="96">
        <f t="shared" si="2"/>
        <v>0</v>
      </c>
      <c r="M26" s="49"/>
      <c r="N26" s="23"/>
    </row>
    <row r="27" spans="1:15" x14ac:dyDescent="0.2">
      <c r="A27" s="55"/>
      <c r="B27" s="38"/>
      <c r="C27" s="53"/>
      <c r="D27" s="54"/>
      <c r="E27" s="59"/>
      <c r="F27" s="43"/>
      <c r="G27" s="43"/>
      <c r="H27" s="60"/>
      <c r="I27" s="61"/>
      <c r="J27" s="95">
        <f t="shared" si="0"/>
        <v>0</v>
      </c>
      <c r="K27" s="95">
        <f t="shared" si="1"/>
        <v>0</v>
      </c>
      <c r="L27" s="96">
        <f t="shared" si="2"/>
        <v>0</v>
      </c>
      <c r="M27" s="49"/>
      <c r="N27" s="23"/>
    </row>
    <row r="28" spans="1:15" x14ac:dyDescent="0.2">
      <c r="A28" s="55"/>
      <c r="B28" s="38"/>
      <c r="C28" s="53"/>
      <c r="D28" s="54"/>
      <c r="E28" s="59"/>
      <c r="F28" s="43"/>
      <c r="G28" s="43"/>
      <c r="H28" s="60"/>
      <c r="I28" s="61"/>
      <c r="J28" s="95">
        <f t="shared" si="0"/>
        <v>0</v>
      </c>
      <c r="K28" s="95">
        <f t="shared" si="1"/>
        <v>0</v>
      </c>
      <c r="L28" s="96">
        <f t="shared" si="2"/>
        <v>0</v>
      </c>
      <c r="M28" s="49"/>
      <c r="N28" s="23"/>
    </row>
    <row r="29" spans="1:15" x14ac:dyDescent="0.2">
      <c r="A29" s="55"/>
      <c r="B29" s="172"/>
      <c r="C29" s="173"/>
      <c r="D29" s="174"/>
      <c r="E29" s="59"/>
      <c r="F29" s="43"/>
      <c r="G29" s="43"/>
      <c r="H29" s="60"/>
      <c r="I29" s="61"/>
      <c r="J29" s="95">
        <f t="shared" si="0"/>
        <v>0</v>
      </c>
      <c r="K29" s="95">
        <f t="shared" si="1"/>
        <v>0</v>
      </c>
      <c r="L29" s="96">
        <f t="shared" si="2"/>
        <v>0</v>
      </c>
      <c r="M29" s="49"/>
      <c r="N29" s="23"/>
    </row>
    <row r="30" spans="1:15" ht="13.5" thickBot="1" x14ac:dyDescent="0.25">
      <c r="A30" s="55"/>
      <c r="B30" s="175"/>
      <c r="C30" s="176"/>
      <c r="D30" s="177"/>
      <c r="E30" s="59"/>
      <c r="F30" s="62"/>
      <c r="G30" s="62"/>
      <c r="H30" s="60"/>
      <c r="I30" s="61"/>
      <c r="J30" s="97">
        <f t="shared" si="0"/>
        <v>0</v>
      </c>
      <c r="K30" s="97">
        <f t="shared" si="1"/>
        <v>0</v>
      </c>
      <c r="L30" s="98">
        <f t="shared" si="2"/>
        <v>0</v>
      </c>
      <c r="M30" s="49"/>
      <c r="N30" s="23"/>
    </row>
    <row r="31" spans="1:15" ht="13.5" thickBot="1" x14ac:dyDescent="0.25">
      <c r="A31" s="178" t="s">
        <v>24</v>
      </c>
      <c r="B31" s="179"/>
      <c r="C31" s="179"/>
      <c r="D31" s="180"/>
      <c r="E31" s="100">
        <f>SUM(E16:E30)</f>
        <v>0</v>
      </c>
      <c r="F31" s="100">
        <f t="shared" ref="F31:K31" si="3">SUM(F16:F30)</f>
        <v>0</v>
      </c>
      <c r="G31" s="100">
        <f t="shared" si="3"/>
        <v>0</v>
      </c>
      <c r="H31" s="100">
        <f t="shared" si="3"/>
        <v>0</v>
      </c>
      <c r="I31" s="100">
        <f t="shared" si="3"/>
        <v>0</v>
      </c>
      <c r="J31" s="99">
        <f>SUM(J16:J30)</f>
        <v>0</v>
      </c>
      <c r="K31" s="99">
        <f t="shared" si="3"/>
        <v>0</v>
      </c>
      <c r="L31" s="99">
        <f>SUM(L16:L30)</f>
        <v>0</v>
      </c>
      <c r="M31" s="63"/>
      <c r="N31" s="23"/>
    </row>
    <row r="32" spans="1:15" x14ac:dyDescent="0.2">
      <c r="A32" s="64"/>
      <c r="B32" s="65"/>
      <c r="C32" s="65"/>
      <c r="D32" s="65"/>
      <c r="E32" s="66"/>
      <c r="F32" s="66"/>
      <c r="G32" s="66"/>
      <c r="H32" s="66"/>
      <c r="I32" s="66"/>
      <c r="J32" s="66"/>
      <c r="K32" s="66"/>
      <c r="L32" s="66"/>
      <c r="M32" s="23"/>
      <c r="N32" s="23"/>
    </row>
    <row r="33" spans="1:15" x14ac:dyDescent="0.2">
      <c r="A33" s="64"/>
      <c r="B33" s="65"/>
      <c r="C33" s="65"/>
      <c r="D33" s="65"/>
      <c r="E33" s="66"/>
      <c r="F33" s="66"/>
      <c r="G33" s="66"/>
      <c r="H33" s="66"/>
      <c r="I33" s="66"/>
      <c r="J33" s="66"/>
      <c r="K33" s="66"/>
      <c r="L33" s="66"/>
      <c r="M33" s="23"/>
      <c r="N33" s="23"/>
    </row>
    <row r="34" spans="1:15" x14ac:dyDescent="0.2">
      <c r="A34" s="67"/>
      <c r="B34" s="68"/>
      <c r="C34" s="68"/>
      <c r="D34" s="68"/>
      <c r="E34" s="68"/>
      <c r="F34" s="69"/>
      <c r="G34" s="70"/>
      <c r="H34" s="68"/>
      <c r="I34" s="68"/>
      <c r="J34" s="70"/>
      <c r="K34" s="5"/>
      <c r="L34" s="5"/>
      <c r="N34" s="71"/>
      <c r="O34" s="72"/>
    </row>
    <row r="35" spans="1:15" x14ac:dyDescent="0.2">
      <c r="A35" s="15"/>
      <c r="B35" s="164" t="s">
        <v>25</v>
      </c>
      <c r="C35" s="164"/>
      <c r="D35" s="164"/>
      <c r="E35" s="164"/>
      <c r="F35" s="3"/>
      <c r="G35" s="17"/>
      <c r="H35" s="3"/>
      <c r="I35" s="73"/>
      <c r="J35" s="131" t="s">
        <v>58</v>
      </c>
      <c r="K35" s="74"/>
      <c r="L35" s="75"/>
    </row>
    <row r="36" spans="1:15" x14ac:dyDescent="0.2">
      <c r="A36" s="15"/>
      <c r="B36" s="3"/>
      <c r="C36" s="15"/>
      <c r="D36" s="15"/>
      <c r="E36" s="3"/>
      <c r="F36" s="3"/>
      <c r="G36" s="17"/>
      <c r="H36" s="3"/>
      <c r="I36" s="16"/>
      <c r="J36" s="5"/>
      <c r="K36" s="5"/>
      <c r="L36" s="3"/>
    </row>
    <row r="37" spans="1:15" x14ac:dyDescent="0.2">
      <c r="A37" s="15"/>
      <c r="B37" s="3"/>
      <c r="C37" s="15"/>
      <c r="D37" s="15"/>
      <c r="E37" s="3"/>
      <c r="F37" s="3"/>
      <c r="G37" s="17"/>
      <c r="H37" s="3"/>
      <c r="I37" s="16"/>
      <c r="J37" s="5"/>
      <c r="K37" s="5"/>
      <c r="L37" s="3"/>
    </row>
    <row r="38" spans="1:15" x14ac:dyDescent="0.2">
      <c r="A38" s="15"/>
      <c r="B38" s="3"/>
      <c r="C38" s="3"/>
      <c r="D38" s="15"/>
      <c r="E38" s="3"/>
      <c r="F38" s="3" t="s">
        <v>23</v>
      </c>
      <c r="G38" s="76"/>
      <c r="H38" s="3"/>
      <c r="I38" s="16"/>
      <c r="J38" s="3"/>
      <c r="K38" s="3"/>
      <c r="L38" s="3"/>
    </row>
    <row r="39" spans="1:15" x14ac:dyDescent="0.2">
      <c r="A39" s="15"/>
      <c r="B39" s="3"/>
      <c r="C39" s="3"/>
      <c r="D39" s="15"/>
      <c r="E39" s="3"/>
      <c r="F39" s="3"/>
      <c r="G39" s="17"/>
      <c r="H39" s="3"/>
      <c r="I39" s="3"/>
      <c r="J39" s="3"/>
      <c r="K39" s="3"/>
      <c r="L39" s="3"/>
    </row>
    <row r="40" spans="1:15" x14ac:dyDescent="0.2">
      <c r="A40" s="164" t="s">
        <v>49</v>
      </c>
      <c r="B40" s="164"/>
      <c r="C40" s="164"/>
      <c r="D40" s="164"/>
      <c r="E40" s="164"/>
      <c r="F40" s="164"/>
      <c r="G40" s="3"/>
      <c r="H40" s="164" t="s">
        <v>49</v>
      </c>
      <c r="I40" s="164"/>
      <c r="J40" s="164"/>
      <c r="K40" s="164"/>
      <c r="L40" s="164"/>
    </row>
    <row r="41" spans="1:15" x14ac:dyDescent="0.2">
      <c r="A41" s="164"/>
      <c r="B41" s="164"/>
      <c r="C41" s="164"/>
      <c r="D41" s="164"/>
      <c r="E41" s="164"/>
      <c r="F41" s="164"/>
      <c r="G41" s="15"/>
      <c r="H41" s="164"/>
      <c r="I41" s="164"/>
      <c r="J41" s="164"/>
      <c r="K41" s="164"/>
      <c r="L41" s="164"/>
    </row>
    <row r="42" spans="1:15" x14ac:dyDescent="0.2">
      <c r="A42" s="181"/>
      <c r="B42" s="181"/>
      <c r="C42" s="181"/>
      <c r="D42" s="181"/>
      <c r="E42" s="181"/>
      <c r="F42" s="181"/>
      <c r="G42" s="77"/>
      <c r="H42" s="181"/>
      <c r="I42" s="181"/>
      <c r="J42" s="181"/>
      <c r="K42" s="181"/>
      <c r="L42" s="181"/>
    </row>
    <row r="43" spans="1:15" x14ac:dyDescent="0.2">
      <c r="A43" s="181"/>
      <c r="B43" s="181"/>
      <c r="C43" s="181"/>
      <c r="D43" s="181"/>
      <c r="E43" s="181"/>
      <c r="F43" s="181"/>
      <c r="G43" s="77"/>
      <c r="H43" s="181"/>
      <c r="I43" s="181"/>
      <c r="J43" s="181"/>
      <c r="K43" s="181"/>
      <c r="L43" s="181"/>
    </row>
    <row r="44" spans="1:15" x14ac:dyDescent="0.2">
      <c r="A44" s="78"/>
      <c r="B44" s="182"/>
      <c r="C44" s="182"/>
      <c r="D44" s="182"/>
      <c r="E44" s="182"/>
      <c r="F44" s="79"/>
      <c r="G44" s="79"/>
      <c r="H44" s="79"/>
      <c r="I44" s="182"/>
      <c r="J44" s="182"/>
      <c r="K44" s="182"/>
      <c r="L44" s="78"/>
    </row>
    <row r="45" spans="1:15" x14ac:dyDescent="0.2">
      <c r="A45" s="78"/>
      <c r="B45" s="78"/>
      <c r="C45" s="78"/>
      <c r="D45" s="78"/>
      <c r="E45" s="78"/>
      <c r="F45" s="78"/>
      <c r="G45" s="80"/>
      <c r="H45" s="78"/>
      <c r="I45" s="78"/>
      <c r="J45" s="78"/>
      <c r="K45" s="78"/>
      <c r="L45" s="78"/>
    </row>
    <row r="77" spans="6:6" x14ac:dyDescent="0.2">
      <c r="F77" s="4">
        <v>5</v>
      </c>
    </row>
  </sheetData>
  <mergeCells count="24">
    <mergeCell ref="A43:F43"/>
    <mergeCell ref="H43:L43"/>
    <mergeCell ref="B44:E44"/>
    <mergeCell ref="I44:K44"/>
    <mergeCell ref="A40:F40"/>
    <mergeCell ref="H40:L40"/>
    <mergeCell ref="A41:F41"/>
    <mergeCell ref="H41:L41"/>
    <mergeCell ref="A42:F42"/>
    <mergeCell ref="H42:L42"/>
    <mergeCell ref="B35:E35"/>
    <mergeCell ref="A1:L1"/>
    <mergeCell ref="A2:L2"/>
    <mergeCell ref="K4:K5"/>
    <mergeCell ref="L4:L5"/>
    <mergeCell ref="K7:K8"/>
    <mergeCell ref="L7:L8"/>
    <mergeCell ref="A10:E10"/>
    <mergeCell ref="B13:D13"/>
    <mergeCell ref="B29:D29"/>
    <mergeCell ref="B30:D30"/>
    <mergeCell ref="A31:D31"/>
    <mergeCell ref="A4:C5"/>
    <mergeCell ref="D4:E5"/>
  </mergeCells>
  <dataValidations count="1">
    <dataValidation type="textLength" operator="lessThanOrEqual" allowBlank="1" showInputMessage="1" showErrorMessage="1" sqref="J35">
      <formula1>14</formula1>
    </dataValidation>
  </dataValidations>
  <pageMargins left="0.78740157480314965" right="0.39370078740157483" top="0.98425196850393704" bottom="0.78740157480314965" header="0" footer="0"/>
  <pageSetup scale="72" orientation="landscape" r:id="rId1"/>
  <headerFooter scaleWithDoc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2"/>
  <sheetViews>
    <sheetView tabSelected="1" zoomScale="85" zoomScaleNormal="85" zoomScaleSheetLayoutView="130" workbookViewId="0">
      <selection activeCell="L22" sqref="L22"/>
    </sheetView>
  </sheetViews>
  <sheetFormatPr baseColWidth="10" defaultRowHeight="12.75" x14ac:dyDescent="0.2"/>
  <cols>
    <col min="1" max="1" width="16.3984375" style="4" customWidth="1"/>
    <col min="2" max="2" width="17.3984375" style="4" bestFit="1" customWidth="1"/>
    <col min="3" max="3" width="17.3984375" style="4" customWidth="1"/>
    <col min="4" max="4" width="27.59765625" style="4" customWidth="1"/>
    <col min="5" max="12" width="20.19921875" style="4" customWidth="1"/>
    <col min="13" max="16384" width="11.19921875" style="4"/>
  </cols>
  <sheetData>
    <row r="1" spans="1:12" s="2" customFormat="1" ht="15.75" x14ac:dyDescent="0.25">
      <c r="A1" s="166" t="s">
        <v>60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x14ac:dyDescent="0.2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136" t="s">
        <v>53</v>
      </c>
      <c r="B4" s="137"/>
      <c r="C4" s="138"/>
      <c r="D4" s="136" t="s">
        <v>52</v>
      </c>
      <c r="E4" s="138"/>
      <c r="F4" s="3"/>
      <c r="G4" s="3"/>
      <c r="H4" s="3"/>
      <c r="I4" s="3"/>
      <c r="J4" s="3"/>
      <c r="K4" s="81"/>
      <c r="L4" s="82"/>
    </row>
    <row r="5" spans="1:12" ht="13.5" thickBot="1" x14ac:dyDescent="0.25">
      <c r="A5" s="139"/>
      <c r="B5" s="140"/>
      <c r="C5" s="141"/>
      <c r="D5" s="139"/>
      <c r="E5" s="141"/>
      <c r="F5" s="3"/>
      <c r="G5" s="3"/>
      <c r="H5" s="3"/>
      <c r="I5" s="3"/>
      <c r="J5" s="3"/>
      <c r="K5" s="83" t="s">
        <v>2</v>
      </c>
      <c r="L5" s="84" t="s">
        <v>3</v>
      </c>
    </row>
    <row r="6" spans="1:12" x14ac:dyDescent="0.2">
      <c r="A6" s="85"/>
      <c r="B6" s="85"/>
      <c r="C6" s="85"/>
      <c r="D6" s="85"/>
      <c r="E6" s="86"/>
      <c r="F6" s="3"/>
      <c r="G6" s="3"/>
      <c r="H6" s="3"/>
      <c r="I6" s="3"/>
      <c r="J6" s="3"/>
      <c r="K6" s="83"/>
      <c r="L6" s="84"/>
    </row>
    <row r="7" spans="1:12" x14ac:dyDescent="0.2">
      <c r="A7" s="10"/>
      <c r="B7" s="10"/>
      <c r="C7" s="10"/>
      <c r="D7" s="10"/>
      <c r="E7" s="10"/>
      <c r="F7" s="3"/>
      <c r="G7" s="3"/>
      <c r="H7" s="3"/>
      <c r="I7" s="3"/>
      <c r="J7" s="3"/>
      <c r="K7" s="83" t="s">
        <v>4</v>
      </c>
      <c r="L7" s="84" t="s">
        <v>3</v>
      </c>
    </row>
    <row r="8" spans="1:12" ht="13.5" thickBot="1" x14ac:dyDescent="0.25">
      <c r="A8" s="12" t="s">
        <v>5</v>
      </c>
      <c r="B8" s="12" t="s">
        <v>6</v>
      </c>
      <c r="C8" s="12" t="s">
        <v>27</v>
      </c>
      <c r="D8" s="12" t="s">
        <v>5</v>
      </c>
      <c r="E8" s="12" t="s">
        <v>6</v>
      </c>
      <c r="F8" s="13"/>
      <c r="G8" s="3"/>
      <c r="H8" s="3"/>
      <c r="I8" s="3"/>
      <c r="J8" s="3"/>
      <c r="K8" s="87"/>
      <c r="L8" s="88"/>
    </row>
    <row r="9" spans="1:12" x14ac:dyDescent="0.2">
      <c r="A9" s="14"/>
      <c r="B9" s="14"/>
      <c r="C9" s="14"/>
      <c r="D9" s="14"/>
      <c r="E9" s="14"/>
      <c r="F9" s="3"/>
      <c r="G9" s="3"/>
      <c r="H9" s="3"/>
      <c r="I9" s="3"/>
      <c r="J9" s="3"/>
      <c r="K9" s="3"/>
      <c r="L9" s="3"/>
    </row>
    <row r="10" spans="1:12" x14ac:dyDescent="0.2">
      <c r="A10" s="15" t="s">
        <v>8</v>
      </c>
      <c r="B10" s="3"/>
      <c r="C10" s="3"/>
      <c r="D10" s="15"/>
      <c r="E10" s="3"/>
      <c r="F10" s="15" t="s">
        <v>28</v>
      </c>
      <c r="G10" s="3"/>
      <c r="H10" s="16"/>
      <c r="I10" s="3"/>
      <c r="J10" s="3"/>
      <c r="K10" s="3"/>
      <c r="L10" s="3"/>
    </row>
    <row r="11" spans="1:12" x14ac:dyDescent="0.2">
      <c r="A11" s="15"/>
      <c r="B11" s="3"/>
      <c r="C11" s="3"/>
      <c r="D11" s="15"/>
      <c r="E11" s="3"/>
      <c r="F11" s="3"/>
      <c r="G11" s="3"/>
      <c r="H11" s="3"/>
      <c r="I11" s="3"/>
      <c r="J11" s="3"/>
      <c r="K11" s="3"/>
      <c r="L11" s="3"/>
    </row>
    <row r="12" spans="1:12" ht="13.5" thickBot="1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1:12" x14ac:dyDescent="0.2">
      <c r="A13" s="150"/>
      <c r="B13" s="183"/>
      <c r="C13" s="183"/>
      <c r="D13" s="151"/>
      <c r="E13" s="18" t="s">
        <v>11</v>
      </c>
      <c r="F13" s="18" t="s">
        <v>12</v>
      </c>
      <c r="G13" s="18" t="s">
        <v>13</v>
      </c>
      <c r="H13" s="18" t="s">
        <v>12</v>
      </c>
      <c r="I13" s="18" t="s">
        <v>12</v>
      </c>
      <c r="J13" s="18" t="s">
        <v>14</v>
      </c>
      <c r="K13" s="18" t="s">
        <v>14</v>
      </c>
      <c r="L13" s="18" t="s">
        <v>14</v>
      </c>
    </row>
    <row r="14" spans="1:12" x14ac:dyDescent="0.2">
      <c r="A14" s="152" t="s">
        <v>29</v>
      </c>
      <c r="B14" s="171"/>
      <c r="C14" s="171"/>
      <c r="D14" s="153"/>
      <c r="E14" s="22" t="s">
        <v>17</v>
      </c>
      <c r="F14" s="22" t="s">
        <v>18</v>
      </c>
      <c r="G14" s="22" t="s">
        <v>57</v>
      </c>
      <c r="H14" s="22" t="s">
        <v>18</v>
      </c>
      <c r="I14" s="22" t="s">
        <v>20</v>
      </c>
      <c r="J14" s="22" t="s">
        <v>12</v>
      </c>
      <c r="K14" s="22" t="s">
        <v>21</v>
      </c>
      <c r="L14" s="22" t="s">
        <v>22</v>
      </c>
    </row>
    <row r="15" spans="1:12" ht="13.5" thickBot="1" x14ac:dyDescent="0.25">
      <c r="A15" s="154"/>
      <c r="B15" s="149"/>
      <c r="C15" s="149"/>
      <c r="D15" s="155"/>
      <c r="E15" s="28" t="s">
        <v>21</v>
      </c>
      <c r="F15" s="28">
        <v>0.16</v>
      </c>
      <c r="G15" s="28" t="s">
        <v>62</v>
      </c>
      <c r="H15" s="28">
        <v>0</v>
      </c>
      <c r="I15" s="28"/>
      <c r="J15" s="28"/>
      <c r="K15" s="12" t="s">
        <v>57</v>
      </c>
      <c r="L15" s="12" t="s">
        <v>57</v>
      </c>
    </row>
    <row r="16" spans="1:12" ht="5.25" customHeight="1" thickBo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">
      <c r="A17" s="184"/>
      <c r="B17" s="185"/>
      <c r="C17" s="185"/>
      <c r="D17" s="186"/>
      <c r="E17" s="89"/>
      <c r="F17" s="42"/>
      <c r="G17" s="42"/>
      <c r="H17" s="89"/>
      <c r="I17" s="89"/>
      <c r="J17" s="102">
        <f>+F17+H17+I17</f>
        <v>0</v>
      </c>
      <c r="K17" s="103">
        <f>+G17</f>
        <v>0</v>
      </c>
      <c r="L17" s="94">
        <f>+J17+K17</f>
        <v>0</v>
      </c>
    </row>
    <row r="18" spans="1:12" x14ac:dyDescent="0.2">
      <c r="A18" s="184"/>
      <c r="B18" s="185"/>
      <c r="C18" s="185"/>
      <c r="D18" s="186"/>
      <c r="E18" s="43"/>
      <c r="F18" s="42"/>
      <c r="G18" s="42"/>
      <c r="H18" s="43"/>
      <c r="I18" s="89"/>
      <c r="J18" s="104">
        <f t="shared" ref="J18:J29" si="0">+F18+H18+I18</f>
        <v>0</v>
      </c>
      <c r="K18" s="105">
        <f t="shared" ref="K18:K29" si="1">+G18</f>
        <v>0</v>
      </c>
      <c r="L18" s="96">
        <f t="shared" ref="L18:L29" si="2">+J18+K18</f>
        <v>0</v>
      </c>
    </row>
    <row r="19" spans="1:12" x14ac:dyDescent="0.2">
      <c r="A19" s="184"/>
      <c r="B19" s="185"/>
      <c r="C19" s="185"/>
      <c r="D19" s="186"/>
      <c r="E19" s="89"/>
      <c r="F19" s="42"/>
      <c r="G19" s="42"/>
      <c r="H19" s="89"/>
      <c r="I19" s="89"/>
      <c r="J19" s="104">
        <f t="shared" si="0"/>
        <v>0</v>
      </c>
      <c r="K19" s="105">
        <f t="shared" si="1"/>
        <v>0</v>
      </c>
      <c r="L19" s="96">
        <f t="shared" si="2"/>
        <v>0</v>
      </c>
    </row>
    <row r="20" spans="1:12" x14ac:dyDescent="0.2">
      <c r="A20" s="184"/>
      <c r="B20" s="185"/>
      <c r="C20" s="185"/>
      <c r="D20" s="186"/>
      <c r="E20" s="43"/>
      <c r="F20" s="43"/>
      <c r="G20" s="43"/>
      <c r="H20" s="43"/>
      <c r="I20" s="89"/>
      <c r="J20" s="104">
        <f t="shared" si="0"/>
        <v>0</v>
      </c>
      <c r="K20" s="105">
        <f t="shared" si="1"/>
        <v>0</v>
      </c>
      <c r="L20" s="96">
        <f t="shared" si="2"/>
        <v>0</v>
      </c>
    </row>
    <row r="21" spans="1:12" x14ac:dyDescent="0.2">
      <c r="A21" s="184"/>
      <c r="B21" s="185"/>
      <c r="C21" s="185"/>
      <c r="D21" s="186"/>
      <c r="E21" s="89"/>
      <c r="F21" s="43"/>
      <c r="G21" s="42"/>
      <c r="H21" s="89"/>
      <c r="I21" s="89"/>
      <c r="J21" s="104">
        <f t="shared" si="0"/>
        <v>0</v>
      </c>
      <c r="K21" s="105">
        <f t="shared" si="1"/>
        <v>0</v>
      </c>
      <c r="L21" s="96">
        <f t="shared" si="2"/>
        <v>0</v>
      </c>
    </row>
    <row r="22" spans="1:12" x14ac:dyDescent="0.2">
      <c r="A22" s="184"/>
      <c r="B22" s="185"/>
      <c r="C22" s="185"/>
      <c r="D22" s="186"/>
      <c r="E22" s="43"/>
      <c r="F22" s="43"/>
      <c r="G22" s="42"/>
      <c r="H22" s="43"/>
      <c r="I22" s="89"/>
      <c r="J22" s="104">
        <f t="shared" si="0"/>
        <v>0</v>
      </c>
      <c r="K22" s="105">
        <f t="shared" si="1"/>
        <v>0</v>
      </c>
      <c r="L22" s="96">
        <f t="shared" si="2"/>
        <v>0</v>
      </c>
    </row>
    <row r="23" spans="1:12" x14ac:dyDescent="0.2">
      <c r="A23" s="184"/>
      <c r="B23" s="185"/>
      <c r="C23" s="185"/>
      <c r="D23" s="186"/>
      <c r="E23" s="43"/>
      <c r="F23" s="43"/>
      <c r="G23" s="42"/>
      <c r="H23" s="43"/>
      <c r="I23" s="89"/>
      <c r="J23" s="104">
        <f t="shared" si="0"/>
        <v>0</v>
      </c>
      <c r="K23" s="105">
        <f t="shared" si="1"/>
        <v>0</v>
      </c>
      <c r="L23" s="96">
        <f t="shared" si="2"/>
        <v>0</v>
      </c>
    </row>
    <row r="24" spans="1:12" x14ac:dyDescent="0.2">
      <c r="A24" s="184"/>
      <c r="B24" s="185"/>
      <c r="C24" s="185"/>
      <c r="D24" s="186"/>
      <c r="E24" s="43"/>
      <c r="F24" s="43"/>
      <c r="G24" s="42"/>
      <c r="H24" s="43"/>
      <c r="I24" s="89"/>
      <c r="J24" s="104">
        <f t="shared" si="0"/>
        <v>0</v>
      </c>
      <c r="K24" s="105">
        <f t="shared" si="1"/>
        <v>0</v>
      </c>
      <c r="L24" s="96">
        <f t="shared" si="2"/>
        <v>0</v>
      </c>
    </row>
    <row r="25" spans="1:12" x14ac:dyDescent="0.2">
      <c r="A25" s="184"/>
      <c r="B25" s="185"/>
      <c r="C25" s="185"/>
      <c r="D25" s="186"/>
      <c r="E25" s="43"/>
      <c r="F25" s="43"/>
      <c r="G25" s="42"/>
      <c r="H25" s="43"/>
      <c r="I25" s="89"/>
      <c r="J25" s="104">
        <f t="shared" si="0"/>
        <v>0</v>
      </c>
      <c r="K25" s="105">
        <f t="shared" si="1"/>
        <v>0</v>
      </c>
      <c r="L25" s="96">
        <f t="shared" si="2"/>
        <v>0</v>
      </c>
    </row>
    <row r="26" spans="1:12" x14ac:dyDescent="0.2">
      <c r="A26" s="184"/>
      <c r="B26" s="185"/>
      <c r="C26" s="185"/>
      <c r="D26" s="186"/>
      <c r="E26" s="43"/>
      <c r="F26" s="43"/>
      <c r="G26" s="42"/>
      <c r="H26" s="43"/>
      <c r="I26" s="89"/>
      <c r="J26" s="104">
        <f t="shared" si="0"/>
        <v>0</v>
      </c>
      <c r="K26" s="105">
        <f t="shared" si="1"/>
        <v>0</v>
      </c>
      <c r="L26" s="96">
        <f t="shared" si="2"/>
        <v>0</v>
      </c>
    </row>
    <row r="27" spans="1:12" x14ac:dyDescent="0.2">
      <c r="A27" s="184"/>
      <c r="B27" s="185"/>
      <c r="C27" s="185"/>
      <c r="D27" s="186"/>
      <c r="E27" s="43"/>
      <c r="F27" s="43"/>
      <c r="G27" s="42"/>
      <c r="H27" s="43"/>
      <c r="I27" s="89"/>
      <c r="J27" s="104">
        <f t="shared" si="0"/>
        <v>0</v>
      </c>
      <c r="K27" s="105">
        <f t="shared" si="1"/>
        <v>0</v>
      </c>
      <c r="L27" s="96">
        <f t="shared" si="2"/>
        <v>0</v>
      </c>
    </row>
    <row r="28" spans="1:12" x14ac:dyDescent="0.2">
      <c r="A28" s="184"/>
      <c r="B28" s="185"/>
      <c r="C28" s="185"/>
      <c r="D28" s="186"/>
      <c r="E28" s="43"/>
      <c r="F28" s="43"/>
      <c r="G28" s="43"/>
      <c r="H28" s="43"/>
      <c r="I28" s="89"/>
      <c r="J28" s="104">
        <f t="shared" si="0"/>
        <v>0</v>
      </c>
      <c r="K28" s="105">
        <f t="shared" si="1"/>
        <v>0</v>
      </c>
      <c r="L28" s="96">
        <f t="shared" si="2"/>
        <v>0</v>
      </c>
    </row>
    <row r="29" spans="1:12" ht="13.5" thickBot="1" x14ac:dyDescent="0.25">
      <c r="A29" s="184"/>
      <c r="B29" s="185"/>
      <c r="C29" s="185"/>
      <c r="D29" s="186"/>
      <c r="E29" s="62"/>
      <c r="F29" s="62"/>
      <c r="G29" s="62"/>
      <c r="H29" s="62"/>
      <c r="I29" s="89"/>
      <c r="J29" s="106">
        <f t="shared" si="0"/>
        <v>0</v>
      </c>
      <c r="K29" s="106">
        <f t="shared" si="1"/>
        <v>0</v>
      </c>
      <c r="L29" s="98">
        <f t="shared" si="2"/>
        <v>0</v>
      </c>
    </row>
    <row r="30" spans="1:12" s="90" customFormat="1" ht="18" customHeight="1" thickBot="1" x14ac:dyDescent="0.3">
      <c r="A30" s="187" t="s">
        <v>14</v>
      </c>
      <c r="B30" s="188"/>
      <c r="C30" s="188"/>
      <c r="D30" s="189"/>
      <c r="E30" s="101">
        <f>SUM(E17:E29)</f>
        <v>0</v>
      </c>
      <c r="F30" s="101">
        <f t="shared" ref="F30:L30" si="3">SUM(F17:F29)</f>
        <v>0</v>
      </c>
      <c r="G30" s="101">
        <f t="shared" si="3"/>
        <v>0</v>
      </c>
      <c r="H30" s="101">
        <f t="shared" si="3"/>
        <v>0</v>
      </c>
      <c r="I30" s="101">
        <f t="shared" si="3"/>
        <v>0</v>
      </c>
      <c r="J30" s="101">
        <f t="shared" si="3"/>
        <v>0</v>
      </c>
      <c r="K30" s="101">
        <f t="shared" si="3"/>
        <v>0</v>
      </c>
      <c r="L30" s="101">
        <f t="shared" si="3"/>
        <v>0</v>
      </c>
    </row>
    <row r="31" spans="1:12" ht="13.5" thickTop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5" x14ac:dyDescent="0.2">
      <c r="A33" s="67"/>
      <c r="B33" s="68"/>
      <c r="C33" s="68"/>
      <c r="D33" s="68"/>
      <c r="E33" s="68"/>
      <c r="F33" s="69"/>
      <c r="G33" s="70"/>
      <c r="H33" s="68"/>
      <c r="I33" s="68"/>
      <c r="J33" s="70"/>
      <c r="K33" s="5"/>
      <c r="L33" s="5"/>
      <c r="N33" s="71"/>
      <c r="O33" s="72"/>
    </row>
    <row r="34" spans="1:15" x14ac:dyDescent="0.2">
      <c r="A34" s="15"/>
      <c r="B34" s="164" t="s">
        <v>25</v>
      </c>
      <c r="C34" s="164"/>
      <c r="D34" s="164"/>
      <c r="E34" s="164"/>
      <c r="F34" s="3"/>
      <c r="G34" s="17"/>
      <c r="H34" s="3"/>
      <c r="I34" s="73"/>
      <c r="J34" s="131" t="s">
        <v>58</v>
      </c>
      <c r="K34" s="74"/>
      <c r="L34" s="75"/>
    </row>
    <row r="35" spans="1:15" x14ac:dyDescent="0.2">
      <c r="A35" s="15"/>
      <c r="B35" s="3"/>
      <c r="C35" s="15"/>
      <c r="D35" s="15"/>
      <c r="E35" s="3"/>
      <c r="F35" s="3"/>
      <c r="G35" s="17"/>
      <c r="H35" s="3"/>
      <c r="I35" s="16"/>
      <c r="J35" s="5"/>
      <c r="K35" s="5"/>
      <c r="L35" s="3"/>
    </row>
    <row r="36" spans="1:15" x14ac:dyDescent="0.2">
      <c r="A36" s="15"/>
      <c r="B36" s="3"/>
      <c r="C36" s="15"/>
      <c r="D36" s="15"/>
      <c r="E36" s="3"/>
      <c r="F36" s="3"/>
      <c r="G36" s="17"/>
      <c r="H36" s="3"/>
      <c r="I36" s="16"/>
      <c r="J36" s="5"/>
      <c r="K36" s="5"/>
      <c r="L36" s="3"/>
    </row>
    <row r="37" spans="1:15" x14ac:dyDescent="0.2">
      <c r="A37" s="15"/>
      <c r="B37" s="3"/>
      <c r="C37" s="3"/>
      <c r="D37" s="15"/>
      <c r="E37" s="3"/>
      <c r="F37" s="3" t="s">
        <v>23</v>
      </c>
      <c r="G37" s="76"/>
      <c r="H37" s="3"/>
      <c r="I37" s="16"/>
      <c r="J37" s="3"/>
      <c r="K37" s="3"/>
      <c r="L37" s="3"/>
    </row>
    <row r="38" spans="1:15" x14ac:dyDescent="0.2">
      <c r="A38" s="15"/>
      <c r="B38" s="3"/>
      <c r="C38" s="3"/>
      <c r="D38" s="15"/>
      <c r="E38" s="3"/>
      <c r="F38" s="3"/>
      <c r="G38" s="17"/>
      <c r="H38" s="3"/>
      <c r="I38" s="3"/>
      <c r="J38" s="3"/>
      <c r="K38" s="3"/>
      <c r="L38" s="3"/>
    </row>
    <row r="39" spans="1:15" x14ac:dyDescent="0.2">
      <c r="A39" s="164" t="s">
        <v>49</v>
      </c>
      <c r="B39" s="164"/>
      <c r="C39" s="164"/>
      <c r="D39" s="164"/>
      <c r="E39" s="164"/>
      <c r="F39" s="164"/>
      <c r="G39" s="3"/>
      <c r="H39" s="164" t="s">
        <v>49</v>
      </c>
      <c r="I39" s="164"/>
      <c r="J39" s="164"/>
      <c r="K39" s="164"/>
      <c r="L39" s="164"/>
    </row>
    <row r="40" spans="1:15" x14ac:dyDescent="0.2">
      <c r="A40" s="164"/>
      <c r="B40" s="164"/>
      <c r="C40" s="164"/>
      <c r="D40" s="164"/>
      <c r="E40" s="164"/>
      <c r="F40" s="164"/>
      <c r="G40" s="15"/>
      <c r="H40" s="164"/>
      <c r="I40" s="164"/>
      <c r="J40" s="164"/>
      <c r="K40" s="164"/>
      <c r="L40" s="164"/>
    </row>
    <row r="41" spans="1:15" x14ac:dyDescent="0.2">
      <c r="A41" s="164"/>
      <c r="B41" s="164"/>
      <c r="C41" s="164"/>
      <c r="D41" s="164"/>
      <c r="E41" s="164"/>
      <c r="F41" s="164"/>
      <c r="G41" s="15"/>
      <c r="H41" s="164"/>
      <c r="I41" s="164"/>
      <c r="J41" s="164"/>
      <c r="K41" s="164"/>
      <c r="L41" s="164"/>
    </row>
    <row r="42" spans="1:15" x14ac:dyDescent="0.2">
      <c r="G42" s="23"/>
    </row>
  </sheetData>
  <mergeCells count="29">
    <mergeCell ref="A41:F41"/>
    <mergeCell ref="H41:L41"/>
    <mergeCell ref="A29:D29"/>
    <mergeCell ref="A30:D30"/>
    <mergeCell ref="B34:E34"/>
    <mergeCell ref="A39:F39"/>
    <mergeCell ref="H39:L39"/>
    <mergeCell ref="A40:F40"/>
    <mergeCell ref="H40:L40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15:D15"/>
    <mergeCell ref="A1:L1"/>
    <mergeCell ref="A2:L2"/>
    <mergeCell ref="A12:L12"/>
    <mergeCell ref="A13:D13"/>
    <mergeCell ref="A14:D14"/>
    <mergeCell ref="A4:C5"/>
    <mergeCell ref="D4:E5"/>
  </mergeCells>
  <dataValidations count="1">
    <dataValidation type="textLength" operator="lessThanOrEqual" allowBlank="1" showInputMessage="1" showErrorMessage="1" sqref="J34">
      <formula1>14</formula1>
    </dataValidation>
  </dataValidations>
  <pageMargins left="0.78740157480314965" right="0.39370078740157483" top="0.78740157480314965" bottom="0.78740157480314965" header="0" footer="0"/>
  <pageSetup scale="71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PROVEEDORES DIOT</vt:lpstr>
      <vt:lpstr>CONSOLIDADO </vt:lpstr>
      <vt:lpstr>INGRESOS</vt:lpstr>
      <vt:lpstr>EGRESOS</vt:lpstr>
      <vt:lpstr>'CONSOLIDADO '!Área_de_impresión</vt:lpstr>
      <vt:lpstr>EGRESOS!Área_de_impresión</vt:lpstr>
      <vt:lpstr>INGRESOS!Área_de_impresión</vt:lpstr>
      <vt:lpstr>'PROVEEDORES DIOT'!Área_de_impresión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cp:lastPrinted>2019-03-22T03:56:04Z</cp:lastPrinted>
  <dcterms:created xsi:type="dcterms:W3CDTF">2019-02-26T02:45:35Z</dcterms:created>
  <dcterms:modified xsi:type="dcterms:W3CDTF">2019-11-20T03:00:23Z</dcterms:modified>
</cp:coreProperties>
</file>