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inanzas_CDMX\Documents\SAF\Desarrollos\"/>
    </mc:Choice>
  </mc:AlternateContent>
  <bookViews>
    <workbookView xWindow="0" yWindow="0" windowWidth="28800" windowHeight="12432"/>
  </bookViews>
  <sheets>
    <sheet name="Resumen" sheetId="1" r:id="rId1"/>
    <sheet name="Estructura" sheetId="3" r:id="rId2"/>
    <sheet name="Operativo" sheetId="6" r:id="rId3"/>
    <sheet name="Operativo N-8" sheetId="7" r:id="rId4"/>
    <sheet name="Honorarios" sheetId="8" r:id="rId5"/>
    <sheet name="Eventuales" sheetId="9" r:id="rId6"/>
    <sheet name="Hoja2" sheetId="2" state="veryHidden" r:id="rId7"/>
  </sheets>
  <definedNames>
    <definedName name="_xlnm.Print_Area" localSheetId="1">Estructura!$A$1:$I$54</definedName>
    <definedName name="_xlnm.Print_Area" localSheetId="5">Eventuales!$A$1:$I$54</definedName>
    <definedName name="_xlnm.Print_Area" localSheetId="4">Honorarios!$A$1:$I$54</definedName>
    <definedName name="_xlnm.Print_Area" localSheetId="2">Operativo!$A$1:$I$54</definedName>
    <definedName name="_xlnm.Print_Area" localSheetId="3">'Operativo N-8'!$A$1:$I$54</definedName>
    <definedName name="_xlnm.Print_Area" localSheetId="0">Resumen!$A$1:$I$55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 i="1" l="1"/>
  <c r="G10" i="3" s="1"/>
  <c r="G11" i="3"/>
  <c r="H29" i="9" l="1"/>
  <c r="E29" i="9"/>
  <c r="C18" i="9"/>
  <c r="C19" i="9" s="1"/>
  <c r="C20" i="9" s="1"/>
  <c r="C21" i="9" s="1"/>
  <c r="C22" i="9" s="1"/>
  <c r="C23" i="9" s="1"/>
  <c r="C24" i="9" s="1"/>
  <c r="C25" i="9" s="1"/>
  <c r="C26" i="9" s="1"/>
  <c r="C27" i="9" s="1"/>
  <c r="C28" i="9" s="1"/>
  <c r="H29" i="8"/>
  <c r="E29" i="8"/>
  <c r="C19" i="8"/>
  <c r="C20" i="8" s="1"/>
  <c r="C21" i="8" s="1"/>
  <c r="C22" i="8" s="1"/>
  <c r="C23" i="8" s="1"/>
  <c r="C24" i="8" s="1"/>
  <c r="C25" i="8" s="1"/>
  <c r="C26" i="8" s="1"/>
  <c r="C27" i="8" s="1"/>
  <c r="C28" i="8" s="1"/>
  <c r="C18" i="8"/>
  <c r="H28" i="1"/>
  <c r="G28" i="1"/>
  <c r="H27" i="1"/>
  <c r="G27" i="1"/>
  <c r="H26" i="1"/>
  <c r="G26" i="1"/>
  <c r="H25" i="1"/>
  <c r="G25" i="1"/>
  <c r="H24" i="1"/>
  <c r="G24" i="1"/>
  <c r="H23" i="1"/>
  <c r="G23" i="1"/>
  <c r="H22" i="1"/>
  <c r="G22" i="1"/>
  <c r="H21" i="1"/>
  <c r="G21" i="1"/>
  <c r="H20" i="1"/>
  <c r="G20" i="1"/>
  <c r="H19" i="1"/>
  <c r="G19" i="1"/>
  <c r="H18" i="1"/>
  <c r="G18" i="1"/>
  <c r="H17" i="1"/>
  <c r="G17" i="1"/>
  <c r="E28" i="1"/>
  <c r="E27" i="1"/>
  <c r="E26" i="1"/>
  <c r="E25" i="1"/>
  <c r="E24" i="1"/>
  <c r="E23" i="1"/>
  <c r="E22" i="1"/>
  <c r="E21" i="1"/>
  <c r="E20" i="1"/>
  <c r="E19" i="1"/>
  <c r="E18" i="1"/>
  <c r="E17" i="1"/>
  <c r="D28" i="1"/>
  <c r="D27" i="1"/>
  <c r="D26" i="1"/>
  <c r="D25" i="1"/>
  <c r="D24" i="1"/>
  <c r="D23" i="1"/>
  <c r="D22" i="1"/>
  <c r="D21" i="1"/>
  <c r="D20" i="1"/>
  <c r="D19" i="1"/>
  <c r="D18" i="1"/>
  <c r="D17" i="1"/>
  <c r="H29" i="7"/>
  <c r="E29" i="7"/>
  <c r="C18" i="7"/>
  <c r="C19" i="7" s="1"/>
  <c r="C20" i="7" s="1"/>
  <c r="C21" i="7" s="1"/>
  <c r="C22" i="7" s="1"/>
  <c r="C23" i="7" s="1"/>
  <c r="C24" i="7" s="1"/>
  <c r="C25" i="7" s="1"/>
  <c r="C26" i="7" s="1"/>
  <c r="C27" i="7" s="1"/>
  <c r="C28" i="7" s="1"/>
  <c r="H29" i="6"/>
  <c r="E29" i="6"/>
  <c r="C18" i="6"/>
  <c r="C19" i="6" s="1"/>
  <c r="C20" i="6" s="1"/>
  <c r="C21" i="6" s="1"/>
  <c r="C22" i="6" s="1"/>
  <c r="C23" i="6" s="1"/>
  <c r="C24" i="6" s="1"/>
  <c r="C25" i="6" s="1"/>
  <c r="C26" i="6" s="1"/>
  <c r="C27" i="6" s="1"/>
  <c r="C28" i="6" s="1"/>
  <c r="H29" i="3"/>
  <c r="E29" i="3"/>
  <c r="C18" i="3"/>
  <c r="C19" i="3" s="1"/>
  <c r="C20" i="3" s="1"/>
  <c r="C21" i="3" s="1"/>
  <c r="C22" i="3" s="1"/>
  <c r="C23" i="3" s="1"/>
  <c r="C24" i="3" s="1"/>
  <c r="C25" i="3" s="1"/>
  <c r="C26" i="3" s="1"/>
  <c r="C27" i="3" s="1"/>
  <c r="C28" i="3" s="1"/>
  <c r="H29" i="1" l="1"/>
  <c r="E29" i="1"/>
  <c r="C18" i="1"/>
  <c r="C19" i="1" s="1"/>
  <c r="C20" i="1" s="1"/>
  <c r="C21" i="1" s="1"/>
  <c r="C22" i="1" s="1"/>
  <c r="C23" i="1" s="1"/>
  <c r="C24" i="1" s="1"/>
  <c r="C25" i="1" s="1"/>
  <c r="C26" i="1" s="1"/>
  <c r="C27" i="1" s="1"/>
  <c r="C28" i="1" s="1"/>
  <c r="C6" i="2" l="1"/>
  <c r="C7" i="2" s="1"/>
  <c r="C8" i="2" s="1"/>
  <c r="C9" i="2" s="1"/>
  <c r="C5" i="2"/>
  <c r="G11" i="9"/>
  <c r="G11" i="7"/>
  <c r="G11" i="6"/>
  <c r="G11" i="8"/>
  <c r="G10" i="6" l="1"/>
  <c r="G10" i="7" s="1"/>
  <c r="G10" i="8" s="1"/>
  <c r="G10" i="9" s="1"/>
</calcChain>
</file>

<file path=xl/sharedStrings.xml><?xml version="1.0" encoding="utf-8"?>
<sst xmlns="http://schemas.openxmlformats.org/spreadsheetml/2006/main" count="301" uniqueCount="224">
  <si>
    <t>Mes</t>
  </si>
  <si>
    <t>Enero</t>
  </si>
  <si>
    <t>Febrero</t>
  </si>
  <si>
    <t>Marzo</t>
  </si>
  <si>
    <t>Abril</t>
  </si>
  <si>
    <t>Mayo</t>
  </si>
  <si>
    <t>Junio</t>
  </si>
  <si>
    <t>Julio</t>
  </si>
  <si>
    <t>Agosto</t>
  </si>
  <si>
    <t>Septiembre</t>
  </si>
  <si>
    <t>Octubre</t>
  </si>
  <si>
    <t>Noviembre</t>
  </si>
  <si>
    <t>Diciembre</t>
  </si>
  <si>
    <t>Nota:</t>
  </si>
  <si>
    <t>JEFATURA DE GOBIERNO</t>
  </si>
  <si>
    <t>CENTRO DE COMANDO, CONTROL, CÓMPUTO, COMUNICACIONES Y CONTACTO CIUDADANO</t>
  </si>
  <si>
    <t>AGENCIA DIGITAL DE INNOVACIÓN PÚBLICA</t>
  </si>
  <si>
    <t>FONDO PARA EL DESARROLLO ECONÓMICO Y SOCIAL</t>
  </si>
  <si>
    <t>SISTEMA PARA EL DESARROLLO INTEGRAL DE LA FAMILIA</t>
  </si>
  <si>
    <t>SECRETARÍA DE GOBIERNO</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</si>
  <si>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</si>
  <si>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</si>
  <si>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</si>
  <si>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</si>
  <si>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</si>
  <si>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</si>
  <si>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</si>
  <si>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</si>
  <si>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</si>
  <si>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</si>
  <si>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</si>
  <si>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</si>
  <si>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</si>
  <si>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</si>
  <si>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</si>
  <si>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</si>
  <si>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AUTORIDAD DEL CENTRO HISTÓRICO</t>
  </si>
  <si>
    <t>SECRETARÍA EJECUTIVA DEL MECANISMO DE SEGUIMIENTO Y EVALUACIÓN DEL PROGRAMA DE DERECHOS HUMANOS</t>
  </si>
  <si>
    <t>MECANISMO PARA LA PROTECCIÓN INTEGRAL DE PERSONAS DEFENSORAS DE DERECHOS HUMANOS Y PERIODISTAS</t>
  </si>
  <si>
    <t>SECRETARÍA DE DESARROLLO URBANO Y VIVIENDA</t>
  </si>
  <si>
    <t>INSTITUTO DE VIVIENDA</t>
  </si>
  <si>
    <t>SECRETARÍA DE DESARROLLO ECONÓMICO</t>
  </si>
  <si>
    <t>FONDO DE DESARROLLO ECONÓMICO</t>
  </si>
  <si>
    <t>FONDO PARA EL DESARROLLO SOCIAL</t>
  </si>
  <si>
    <t>SECRETARÍA DE TURISMO</t>
  </si>
  <si>
    <t>FONDO MIXTO DE PROMOCIÓN TURÍSTICA</t>
  </si>
  <si>
    <t>SECRETARÍA DEL MEDIO AMBIENTE</t>
  </si>
  <si>
    <t>SISTEMA DE AGUAS</t>
  </si>
  <si>
    <t>AGENCIA DE ATENCIÓN ANIMAL</t>
  </si>
  <si>
    <t>PROCURADURÍA AMBIENTAL Y DEL ORDENAMIENTO TERRITORIAL</t>
  </si>
  <si>
    <t>SECRETARÍA DE OBRAS Y SERVICIOS</t>
  </si>
  <si>
    <t>PLANTA DE ASFALTO</t>
  </si>
  <si>
    <t>INSTITUTO LOCAL DE LA INFRAESTRUCTURA FÍSICA EDUCATIVA</t>
  </si>
  <si>
    <t>INSTITUTO PARA LA SEGURIDAD DE LAS CONSTRUCCIONES</t>
  </si>
  <si>
    <t>FIDEICOMISO DEL CENTRO HISTÓRICO</t>
  </si>
  <si>
    <t>SECRETARÍA DE INCLUSIÓN Y BIENESTAR SOCIAL</t>
  </si>
  <si>
    <t>CONSEJO DE EVALUACIÓN</t>
  </si>
  <si>
    <t>CONSEJO PARA PREVENIR Y ELIMINAR LA DISCRIMINACIÓN</t>
  </si>
  <si>
    <t>INSTITUTO DE LAS PERSONAS CON DISCAPACIDAD</t>
  </si>
  <si>
    <t>INSTITUTO DE LA JUVENTUD</t>
  </si>
  <si>
    <t>PROCURADURÍA SOCIAL</t>
  </si>
  <si>
    <t>SECRETARÍA DE ADMINISTRACIÓN Y FINANZAS</t>
  </si>
  <si>
    <t>CAJA DE PREVISIÓN PARA TRABAJADORES A LISTA DE RAYA</t>
  </si>
  <si>
    <t>CAJA DE PREVISIÓN DE LA POLICÍA AUXILIAR</t>
  </si>
  <si>
    <t>CAJA DE PREVISIÓN DE LA POLICÍA PREVENTIVA</t>
  </si>
  <si>
    <t>CORPORACIÓN MEXICANA DE IMPRESIÓN, S.A. DE C.V.</t>
  </si>
  <si>
    <t>PROCDMX, S.A. DE C.V.</t>
  </si>
  <si>
    <t>SERVICIOS METROPOLITANOS, S.A. DE C.V.</t>
  </si>
  <si>
    <t>FIDEICOMISO DE RECUPERACIÓN CREDITICIA</t>
  </si>
  <si>
    <t>FIDEICOMISO PARA LA RECONSTRUCCIÓN INTEGRAL DE LA CIUDAD DE MÉXICO</t>
  </si>
  <si>
    <t>SECRETARÍA DE MOVILIDAD</t>
  </si>
  <si>
    <t>ÓRGANO REGULADOR DE TRANSPORTE</t>
  </si>
  <si>
    <t>METROBÚS</t>
  </si>
  <si>
    <t>SISTEMA DE TRANSPORTE COLECTIVO METRO</t>
  </si>
  <si>
    <t>RED DE TRANSPORTE DE PASAJEROS (RTP)</t>
  </si>
  <si>
    <t>SERVICIO DE TRANSPORTES ELÉCTRICOS</t>
  </si>
  <si>
    <t>SECRETARÍA DE SEGURIDAD CIUDADANA</t>
  </si>
  <si>
    <t>UNIVERSIDAD DE LA POLICÍA</t>
  </si>
  <si>
    <t>POLICÍA AUXILIAR</t>
  </si>
  <si>
    <t>POLICÍA BANCARIA E INDUSTRIAL</t>
  </si>
  <si>
    <t>SECRETARÍA DE LA CONTRALORÍA GENERAL</t>
  </si>
  <si>
    <t>ESCUELA DE ADMINISTRACIÓN PÚBLICA</t>
  </si>
  <si>
    <t>INSTITUTO DE VERIFICACIÓN ADMINISTRATIVA</t>
  </si>
  <si>
    <t>PROCURADURÍA GENERAL DE JUSTICIA</t>
  </si>
  <si>
    <t>INSTITUTO DE FORMACIÓN PROFESIONAL</t>
  </si>
  <si>
    <t>CONSEJERÍA JURÍDICA Y DE SERVICIOS LEGALES</t>
  </si>
  <si>
    <t>SECRETARÍA DE SALUD</t>
  </si>
  <si>
    <t>AGENCIA DE PROTECCIÓN SANITARIA</t>
  </si>
  <si>
    <t>INSTITUTO PARA LA ATENCIÓN Y PREVENCIÓN DE LAS ADICCIONES</t>
  </si>
  <si>
    <t>RÉGIMEN DE PROTECCIÓN SOCIAL EN SALUD</t>
  </si>
  <si>
    <t>SERVICIOS DE SALUD PÚBLICA</t>
  </si>
  <si>
    <t>TRIBUNAL ELECTORAL</t>
  </si>
  <si>
    <t>UNIVERSIDAD AUTÓNOMA DE LA CIUDAD DE MÉXICO</t>
  </si>
  <si>
    <t>SECRETARÍA DE CULTURA</t>
  </si>
  <si>
    <t>SISTEMA PÚBLICO DE RADIO DIFUSIÓN</t>
  </si>
  <si>
    <t>SISTEMA DE RADIO Y TELEVISIÓN DIGITAL</t>
  </si>
  <si>
    <t>FIDEICOMISO MUSEO DE ARTE POPULAR MEXICANO</t>
  </si>
  <si>
    <t>FIDEICOMISO MUSEO DEL ESTANQUILLO</t>
  </si>
  <si>
    <t>FIDEICOMISO DE PROMOCION Y DESARROLLO DEL CINE MEXICANO</t>
  </si>
  <si>
    <t>INSTITUTO DE TRANSPARENCIA, ACCESO A LA INFORMACIÓN PÚBLICA, PROTECCIÓN DE DATOS PERSONALES Y RENDICIÓN DE CUENTAS</t>
  </si>
  <si>
    <t>SECRETARÍA DE TRABAJO Y FOMENTO AL EMPLEO</t>
  </si>
  <si>
    <t>INSTITUTO DE CAPACITACIÓN PARA EL TRABAJO</t>
  </si>
  <si>
    <t>SECRETARÍA DE GESTIÓN INTEGRAL DE RIESGOS Y PROTECCIÓN CIVIL</t>
  </si>
  <si>
    <t>HEROICO CUERPO DE BOMBEROS</t>
  </si>
  <si>
    <t>SECRETARÍA DE PUEBLOS Y BARRIOS ORIGINARIOS Y COMUNIDADES INDÍGENAS RESIDENTES</t>
  </si>
  <si>
    <t>SECRETARÍA DE EDUCACIÓN, CIENCIA, TECNOLOGÍA E INNOVACIÓN</t>
  </si>
  <si>
    <t>INSTITUTO DEL DEPORTE</t>
  </si>
  <si>
    <t>INSTITUTO DE EDUCACIÓN MEDIA SUPERIOR</t>
  </si>
  <si>
    <t>FIDEICOMISO EDUCACIÓN GARANTIZADA</t>
  </si>
  <si>
    <t>SECRETARÍA DE LAS MUJERES</t>
  </si>
  <si>
    <t>Número de Plaza</t>
  </si>
  <si>
    <t>TOTAL</t>
  </si>
  <si>
    <t>Personal de Estructura</t>
  </si>
  <si>
    <t>Personal Técnico Operativo</t>
  </si>
  <si>
    <t>Personal Técnico Operativo Nómina 8</t>
  </si>
  <si>
    <t>Personal de Honorarios</t>
  </si>
  <si>
    <t>02CD01</t>
  </si>
  <si>
    <t>02CD02</t>
  </si>
  <si>
    <t>02CD03</t>
  </si>
  <si>
    <t>02CD04</t>
  </si>
  <si>
    <t>02CD05</t>
  </si>
  <si>
    <t>02CD06</t>
  </si>
  <si>
    <t>02CD07</t>
  </si>
  <si>
    <t>02CD08</t>
  </si>
  <si>
    <t>02CD09</t>
  </si>
  <si>
    <t>02CD10</t>
  </si>
  <si>
    <t>02CD11</t>
  </si>
  <si>
    <t>02CD12</t>
  </si>
  <si>
    <t>02CD13</t>
  </si>
  <si>
    <t>02CD14</t>
  </si>
  <si>
    <t>02CD15</t>
  </si>
  <si>
    <t>02CD16</t>
  </si>
  <si>
    <t>01C001</t>
  </si>
  <si>
    <t>02C001</t>
  </si>
  <si>
    <t>03C001</t>
  </si>
  <si>
    <t>04C001</t>
  </si>
  <si>
    <t>05C001</t>
  </si>
  <si>
    <t>06C001</t>
  </si>
  <si>
    <t>07C001</t>
  </si>
  <si>
    <t>08C001</t>
  </si>
  <si>
    <t>09C001</t>
  </si>
  <si>
    <t>10C001</t>
  </si>
  <si>
    <t>11C001</t>
  </si>
  <si>
    <t>13C001</t>
  </si>
  <si>
    <t>14C000</t>
  </si>
  <si>
    <t>25C001</t>
  </si>
  <si>
    <t>26C001</t>
  </si>
  <si>
    <t>31C000</t>
  </si>
  <si>
    <t>33C001</t>
  </si>
  <si>
    <t>34C001</t>
  </si>
  <si>
    <t>35C001</t>
  </si>
  <si>
    <t>36C001</t>
  </si>
  <si>
    <t>38C001</t>
  </si>
  <si>
    <t>08PDDF</t>
  </si>
  <si>
    <t>02PDDP</t>
  </si>
  <si>
    <t>02PDAV</t>
  </si>
  <si>
    <t>COMISIÓN DE ATENCIÓN A VICTÍMAS DE LA CIUDAD DE MÉXICO</t>
  </si>
  <si>
    <t>03PDIV</t>
  </si>
  <si>
    <t>06PDPA</t>
  </si>
  <si>
    <t>07PDIF</t>
  </si>
  <si>
    <t>07PDIS</t>
  </si>
  <si>
    <t>08PDCE</t>
  </si>
  <si>
    <t>08PDCP</t>
  </si>
  <si>
    <t>08PDII</t>
  </si>
  <si>
    <t>08PDIJ</t>
  </si>
  <si>
    <t>08PDPS</t>
  </si>
  <si>
    <t>09PDLR</t>
  </si>
  <si>
    <t>09PDPA</t>
  </si>
  <si>
    <t>09PDPP</t>
  </si>
  <si>
    <t>09PECM</t>
  </si>
  <si>
    <t>09PECV</t>
  </si>
  <si>
    <t>09PESM</t>
  </si>
  <si>
    <t>10PDMB</t>
  </si>
  <si>
    <t>10PDME</t>
  </si>
  <si>
    <t>10PDRT</t>
  </si>
  <si>
    <t>10PDTE</t>
  </si>
  <si>
    <t>13PDEA</t>
  </si>
  <si>
    <t>13PDVA</t>
  </si>
  <si>
    <t>26PDIA</t>
  </si>
  <si>
    <t>26PDRS</t>
  </si>
  <si>
    <t>26PDSP</t>
  </si>
  <si>
    <t>33PDIT</t>
  </si>
  <si>
    <t>34PDHB</t>
  </si>
  <si>
    <t>36PDID</t>
  </si>
  <si>
    <t>36PDIE</t>
  </si>
  <si>
    <t>09PFCH</t>
  </si>
  <si>
    <t>09PFRC</t>
  </si>
  <si>
    <t>09PFRI</t>
  </si>
  <si>
    <t>31PFMA</t>
  </si>
  <si>
    <t>31PFME</t>
  </si>
  <si>
    <t>31PFPC</t>
  </si>
  <si>
    <t>36PFEG</t>
  </si>
  <si>
    <t>01P0ES</t>
  </si>
  <si>
    <t>04P0DS</t>
  </si>
  <si>
    <t>04P0DE</t>
  </si>
  <si>
    <t>05P0PT</t>
  </si>
  <si>
    <t>01CD03</t>
  </si>
  <si>
    <t>01CD06</t>
  </si>
  <si>
    <t>02OD04</t>
  </si>
  <si>
    <t>02OD05</t>
  </si>
  <si>
    <t>06CD03</t>
  </si>
  <si>
    <t>06CD05</t>
  </si>
  <si>
    <t>07CD01</t>
  </si>
  <si>
    <t>10CD01</t>
  </si>
  <si>
    <t>11CD01</t>
  </si>
  <si>
    <t>11CD02</t>
  </si>
  <si>
    <t>11CD03</t>
  </si>
  <si>
    <t>14CD01</t>
  </si>
  <si>
    <t>26CD01</t>
  </si>
  <si>
    <t>31OD03</t>
  </si>
  <si>
    <r>
      <t xml:space="preserve">Resumen de Servicios Personales                                   </t>
    </r>
    <r>
      <rPr>
        <b/>
        <sz val="8"/>
        <color theme="1"/>
        <rFont val="Source Sans Pro"/>
        <family val="2"/>
      </rPr>
      <t>(Personal de Estructura, Técnico Operativo y                                                            Técnico Operativo Nomina 8)</t>
    </r>
  </si>
  <si>
    <t>* Para el caso del personal técnico operativo, dicha información deberá considerar la proyección relacionada con la Nómina 8 y no deberá incluirse lo concerniente a honorarios y eventuales.</t>
  </si>
  <si>
    <t>PLANTILLA DE CÁLCULO PRESUPUESTAL DE SERVICIOS PERSONALES PARA EL ANTEPROYECTO DE PRESUPUESTO DE EGRESOS 2020</t>
  </si>
  <si>
    <t>* Se deberán reportar la proyección presupuestal del Capítulo 1000 "Servicios Personales", la cual deberá contener el número de plazas del personal de estructura y el monto total de la nómina mensual.</t>
  </si>
  <si>
    <t>* Para el ejercicio fiscal 2020, dicha proyección deberá presentarse con base en los importes vigentes a septiembre de 2019, es decir, no deberá prever incrementos y/o ajustes salariales derivados de la inflación o cualquier otro factor.</t>
  </si>
  <si>
    <t>* En los cálculos deberá incluir la proyección de las partidas 3981 y 3982.</t>
  </si>
  <si>
    <t>Importes vigentes en septiembre 2019</t>
  </si>
  <si>
    <t xml:space="preserve">Importe </t>
  </si>
  <si>
    <t>* Se deberán reportar la proyección pesupuestal del Capítulo 1000 "Servicios Personales", la cual deberá contener el número de plazas del personal técnico operativo y el monto total de la nómina mensual.</t>
  </si>
  <si>
    <t>* Se deberán reportar la proyección presupuestal de los conceptos relacionados con Nómina 8, la cual deberá contener el número de plazas y su costo total de la nómina por desglose mensual.</t>
  </si>
  <si>
    <t>* Se deberán reportar la proyección presupuestal de la Nómina de Honorarios Asimilables a Salarios la cual deberá contener el número de plazas y el monto de la nómina mensual.</t>
  </si>
  <si>
    <t>* Se deberán reportar la proyección presupuestal de la Nómina de Personal Eventual, la cual deberá contener el número de plazas y el monto total de la nómina mensual.</t>
  </si>
  <si>
    <t>* Se deberán reportar la proyección presupuestal del Capítulo 1000 "Servicios Personales", la cual deberá contener el número de plazas del personal de estructura, técnico operativo, asimismo el monto total de la nómina mensual.</t>
  </si>
  <si>
    <t>Personal Eventual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</si>
</sst>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2"/>
      <color theme="1"/>
      <name val="Source Sans Pro"/>
      <family val="2"/>
    </font>
    <font>
      <b/>
      <sz val="11"/>
      <color theme="1"/>
      <name val="Source Sans Pro"/>
      <family val="2"/>
    </font>
    <font>
      <b/>
      <sz val="8"/>
      <color theme="0"/>
      <name val="Source Sans Pro"/>
      <family val="2"/>
    </font>
    <font>
      <b/>
      <sz val="8"/>
      <color theme="1"/>
      <name val="Source Sans Pro"/>
      <family val="2"/>
    </font>
    <font>
      <b/>
      <sz val="11"/>
      <name val="Source Sans Pro"/>
      <family val="2"/>
    </font>
    <font>
      <sz val="8"/>
      <color theme="1"/>
      <name val="Source Sans Pro"/>
      <family val="2"/>
    </font>
    <font>
      <sz val="8"/>
      <color theme="1"/>
      <name val="Calibri"/>
      <family val="2"/>
      <scheme val="minor"/>
    </font>
    <font>
      <b/>
      <sz val="10"/>
      <color theme="0"/>
      <name val="Source Sans Pro"/>
      <family val="2"/>
    </font>
    <font>
      <b/>
      <sz val="10"/>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9" tint="-0.499984740745262"/>
        <bgColor indexed="64"/>
      </patternFill>
    </fill>
  </fills>
  <borders count="26">
    <border>
      <left/>
      <right/>
      <top/>
      <bottom/>
      <diagonal/>
    </border>
    <border>
      <left/>
      <right/>
      <top/>
      <bottom style="thin">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dashed">
        <color auto="1"/>
      </right>
      <top/>
      <bottom style="dashed">
        <color auto="1"/>
      </bottom>
      <diagonal/>
    </border>
    <border>
      <left style="dashed">
        <color auto="1"/>
      </left>
      <right style="thin">
        <color auto="1"/>
      </right>
      <top/>
      <bottom style="dashed">
        <color auto="1"/>
      </bottom>
      <diagonal/>
    </border>
    <border>
      <left style="thin">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81">
    <xf numFmtId="0" fontId="0" fillId="0" borderId="0" xfId="0"/>
    <xf numFmtId="0" fontId="0" fillId="0" borderId="0" xfId="0" applyAlignment="1">
      <alignment horizontal="center"/>
    </xf>
    <xf numFmtId="0" fontId="0" fillId="0" borderId="0" xfId="0"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0" xfId="0" applyBorder="1" applyProtection="1">
      <protection locked="0"/>
    </xf>
    <xf numFmtId="0" fontId="0" fillId="0" borderId="8" xfId="0" applyBorder="1" applyProtection="1">
      <protection locked="0"/>
    </xf>
    <xf numFmtId="0" fontId="4" fillId="0" borderId="0" xfId="0" applyFont="1" applyFill="1" applyBorder="1" applyAlignment="1" applyProtection="1">
      <alignment horizontal="center" wrapText="1"/>
      <protection locked="0"/>
    </xf>
    <xf numFmtId="0" fontId="4" fillId="0" borderId="0" xfId="0" applyFont="1" applyBorder="1" applyProtection="1">
      <protection locked="0"/>
    </xf>
    <xf numFmtId="4" fontId="0" fillId="0" borderId="0" xfId="0" applyNumberFormat="1" applyBorder="1" applyProtection="1">
      <protection locked="0"/>
    </xf>
    <xf numFmtId="0" fontId="0" fillId="0" borderId="0" xfId="0" applyBorder="1" applyAlignment="1" applyProtection="1">
      <alignment vertical="top"/>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6" fillId="4" borderId="17" xfId="0" applyFont="1" applyFill="1" applyBorder="1" applyAlignment="1" applyProtection="1">
      <alignment horizontal="center" vertical="center" wrapText="1"/>
      <protection locked="0"/>
    </xf>
    <xf numFmtId="0" fontId="10" fillId="0" borderId="0" xfId="0" applyFont="1" applyBorder="1" applyProtection="1">
      <protection locked="0"/>
    </xf>
    <xf numFmtId="4" fontId="9" fillId="2" borderId="2" xfId="0" applyNumberFormat="1" applyFont="1" applyFill="1" applyBorder="1" applyProtection="1">
      <protection locked="0"/>
    </xf>
    <xf numFmtId="0" fontId="9" fillId="0" borderId="12" xfId="0" applyFont="1" applyBorder="1" applyAlignment="1" applyProtection="1">
      <alignment horizontal="center"/>
      <protection locked="0"/>
    </xf>
    <xf numFmtId="0" fontId="9" fillId="0" borderId="3" xfId="0" applyFont="1" applyBorder="1" applyAlignment="1" applyProtection="1">
      <alignment horizontal="center"/>
      <protection locked="0"/>
    </xf>
    <xf numFmtId="4" fontId="9" fillId="0" borderId="3" xfId="0" applyNumberFormat="1" applyFont="1" applyBorder="1" applyProtection="1">
      <protection locked="0"/>
    </xf>
    <xf numFmtId="0" fontId="9" fillId="0" borderId="3" xfId="0" applyFont="1" applyFill="1" applyBorder="1" applyAlignment="1" applyProtection="1">
      <alignment horizontal="center"/>
      <protection locked="0"/>
    </xf>
    <xf numFmtId="4" fontId="9" fillId="0" borderId="13" xfId="0" applyNumberFormat="1" applyFont="1" applyBorder="1" applyProtection="1">
      <protection locked="0"/>
    </xf>
    <xf numFmtId="0" fontId="9" fillId="2" borderId="14"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4" fontId="9" fillId="2" borderId="15" xfId="0" applyNumberFormat="1" applyFont="1" applyFill="1" applyBorder="1" applyProtection="1">
      <protection locked="0"/>
    </xf>
    <xf numFmtId="0" fontId="9" fillId="0" borderId="14" xfId="0" applyFont="1" applyBorder="1" applyAlignment="1" applyProtection="1">
      <alignment horizontal="center"/>
      <protection locked="0"/>
    </xf>
    <xf numFmtId="0" fontId="9" fillId="0" borderId="2" xfId="0" applyFont="1" applyBorder="1" applyAlignment="1" applyProtection="1">
      <alignment horizontal="center"/>
      <protection locked="0"/>
    </xf>
    <xf numFmtId="4" fontId="9" fillId="0" borderId="2" xfId="0" applyNumberFormat="1" applyFont="1" applyBorder="1" applyProtection="1">
      <protection locked="0"/>
    </xf>
    <xf numFmtId="4" fontId="9" fillId="0" borderId="15" xfId="0" applyNumberFormat="1" applyFont="1" applyBorder="1" applyProtection="1">
      <protection locked="0"/>
    </xf>
    <xf numFmtId="0" fontId="7" fillId="0" borderId="0" xfId="0" applyFont="1" applyBorder="1" applyAlignment="1" applyProtection="1">
      <protection locked="0"/>
    </xf>
    <xf numFmtId="0" fontId="5" fillId="0" borderId="0" xfId="0" applyFont="1" applyBorder="1" applyAlignment="1" applyProtection="1">
      <alignment horizontal="right"/>
      <protection locked="0"/>
    </xf>
    <xf numFmtId="0" fontId="12" fillId="0" borderId="0" xfId="0" applyFont="1" applyBorder="1" applyAlignment="1" applyProtection="1">
      <alignment horizontal="right"/>
      <protection locked="0"/>
    </xf>
    <xf numFmtId="4" fontId="5" fillId="5" borderId="1" xfId="0" applyNumberFormat="1" applyFont="1" applyFill="1" applyBorder="1" applyProtection="1">
      <protection locked="0"/>
    </xf>
    <xf numFmtId="0" fontId="5" fillId="5" borderId="1" xfId="0" applyFont="1" applyFill="1" applyBorder="1" applyAlignment="1" applyProtection="1">
      <alignment horizontal="center"/>
      <protection locked="0"/>
    </xf>
    <xf numFmtId="4" fontId="5" fillId="5" borderId="16" xfId="0" applyNumberFormat="1" applyFont="1" applyFill="1" applyBorder="1" applyProtection="1">
      <protection locked="0"/>
    </xf>
    <xf numFmtId="0" fontId="0" fillId="0" borderId="0" xfId="0" applyBorder="1" applyAlignment="1" applyProtection="1">
      <alignment vertical="top" wrapText="1"/>
      <protection locked="0"/>
    </xf>
    <xf numFmtId="0" fontId="1" fillId="0" borderId="0" xfId="0" applyFont="1" applyBorder="1" applyProtection="1">
      <protection locked="0"/>
    </xf>
    <xf numFmtId="0" fontId="9" fillId="0" borderId="3" xfId="0" applyFont="1" applyBorder="1" applyAlignment="1" applyProtection="1">
      <alignment horizontal="center"/>
    </xf>
    <xf numFmtId="4" fontId="9" fillId="0" borderId="3" xfId="0" applyNumberFormat="1" applyFont="1" applyBorder="1" applyProtection="1"/>
    <xf numFmtId="0" fontId="10" fillId="0" borderId="0" xfId="0" applyFont="1" applyBorder="1" applyProtection="1"/>
    <xf numFmtId="0" fontId="9" fillId="0" borderId="3" xfId="0" applyFont="1" applyFill="1" applyBorder="1" applyAlignment="1" applyProtection="1">
      <alignment horizontal="center"/>
    </xf>
    <xf numFmtId="4" fontId="9" fillId="0" borderId="13" xfId="0" applyNumberFormat="1" applyFont="1" applyBorder="1" applyProtection="1"/>
    <xf numFmtId="0" fontId="9" fillId="2" borderId="2" xfId="0" applyFont="1" applyFill="1" applyBorder="1" applyAlignment="1" applyProtection="1">
      <alignment horizontal="center"/>
    </xf>
    <xf numFmtId="4" fontId="9" fillId="2" borderId="2" xfId="0" applyNumberFormat="1" applyFont="1" applyFill="1" applyBorder="1" applyProtection="1"/>
    <xf numFmtId="4" fontId="9" fillId="2" borderId="15" xfId="0" applyNumberFormat="1" applyFont="1" applyFill="1" applyBorder="1" applyProtection="1"/>
    <xf numFmtId="0" fontId="9" fillId="0" borderId="2" xfId="0" applyFont="1" applyBorder="1" applyAlignment="1" applyProtection="1">
      <alignment horizontal="center"/>
    </xf>
    <xf numFmtId="4" fontId="9" fillId="0" borderId="2" xfId="0" applyNumberFormat="1" applyFont="1" applyBorder="1" applyProtection="1"/>
    <xf numFmtId="4" fontId="9" fillId="0" borderId="15" xfId="0" applyNumberFormat="1" applyFont="1" applyBorder="1" applyProtection="1"/>
    <xf numFmtId="0" fontId="7" fillId="0" borderId="0" xfId="0" applyFont="1" applyBorder="1" applyAlignment="1" applyProtection="1">
      <alignment horizontal="center"/>
      <protection locked="0"/>
    </xf>
    <xf numFmtId="0" fontId="7" fillId="0" borderId="0" xfId="0" applyFont="1" applyBorder="1" applyAlignment="1" applyProtection="1">
      <alignment horizontal="center"/>
    </xf>
    <xf numFmtId="0" fontId="11" fillId="6" borderId="0" xfId="0" applyFont="1" applyFill="1" applyBorder="1" applyAlignment="1" applyProtection="1">
      <alignment horizontal="center" vertical="center" wrapText="1"/>
      <protection locked="0"/>
    </xf>
    <xf numFmtId="0" fontId="0" fillId="0" borderId="0" xfId="0" applyBorder="1" applyAlignment="1" applyProtection="1">
      <alignment horizontal="justify" vertical="top" wrapText="1"/>
      <protection locked="0"/>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24"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3" fillId="3" borderId="1"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3" fillId="3" borderId="0" xfId="0" applyFont="1" applyFill="1" applyBorder="1" applyAlignment="1" applyProtection="1">
      <alignment horizontal="center" wrapText="1"/>
      <protection locked="0"/>
    </xf>
    <xf numFmtId="0" fontId="5" fillId="5" borderId="18" xfId="0" applyFont="1" applyFill="1" applyBorder="1" applyAlignment="1" applyProtection="1">
      <alignment horizontal="center"/>
      <protection locked="0"/>
    </xf>
    <xf numFmtId="0" fontId="5" fillId="5" borderId="19" xfId="0" applyFont="1" applyFill="1" applyBorder="1" applyAlignment="1" applyProtection="1">
      <alignment horizontal="center"/>
      <protection locked="0"/>
    </xf>
    <xf numFmtId="0" fontId="13" fillId="0" borderId="0" xfId="0" applyFont="1" applyBorder="1" applyAlignment="1" applyProtection="1">
      <alignment horizontal="center"/>
      <protection hidden="1"/>
    </xf>
    <xf numFmtId="0" fontId="11" fillId="6" borderId="0" xfId="0" applyFont="1" applyFill="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7" fillId="0" borderId="0" xfId="0" applyFont="1" applyBorder="1" applyAlignment="1" applyProtection="1">
      <alignment horizontal="center"/>
      <protection hidden="1"/>
    </xf>
    <xf numFmtId="0" fontId="0" fillId="0" borderId="0"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1458063</xdr:colOff>
      <xdr:row>1</xdr:row>
      <xdr:rowOff>63010</xdr:rowOff>
    </xdr:from>
    <xdr:to>
      <xdr:col>8</xdr:col>
      <xdr:colOff>153869</xdr:colOff>
      <xdr:row>5</xdr:row>
      <xdr:rowOff>117231</xdr:rowOff>
    </xdr:to>
    <xdr:sp macro="" textlink="">
      <xdr:nvSpPr>
        <xdr:cNvPr id="3" name="CuadroTexto 2">
          <a:extLst>
            <a:ext uri="{FF2B5EF4-FFF2-40B4-BE49-F238E27FC236}">
              <a16:creationId xmlns:a16="http://schemas.microsoft.com/office/drawing/2014/main" id="{7BA2938D-1745-45E6-A66F-F33F8F9C392C}"/>
            </a:ext>
          </a:extLst>
        </xdr:cNvPr>
        <xdr:cNvSpPr txBox="1"/>
      </xdr:nvSpPr>
      <xdr:spPr>
        <a:xfrm>
          <a:off x="3480294" y="187568"/>
          <a:ext cx="2982056" cy="816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b="1">
              <a:solidFill>
                <a:schemeClr val="dk1"/>
              </a:solidFill>
              <a:effectLst/>
              <a:latin typeface="Source Sans Pro" panose="020B0503030403020204" pitchFamily="34" charset="0"/>
              <a:ea typeface="Source Sans Pro" panose="020B0503030403020204" pitchFamily="34" charset="0"/>
              <a:cs typeface="+mn-cs"/>
            </a:rPr>
            <a:t>SECRETARÍA DE ADMINISTRACIÓN Y FINANZAS</a:t>
          </a:r>
        </a:p>
        <a:p>
          <a:r>
            <a:rPr lang="es-MX" sz="800" b="1">
              <a:solidFill>
                <a:schemeClr val="dk1"/>
              </a:solidFill>
              <a:effectLst/>
              <a:latin typeface="Source Sans Pro" panose="020B0503030403020204" pitchFamily="34" charset="0"/>
              <a:ea typeface="Source Sans Pro" panose="020B0503030403020204" pitchFamily="34" charset="0"/>
              <a:cs typeface="+mn-cs"/>
            </a:rPr>
            <a:t>SUBSECRETARÍA DE EGRESOS</a:t>
          </a:r>
          <a:endParaRPr lang="es-MX" sz="800">
            <a:effectLst/>
            <a:latin typeface="Source Sans Pro" panose="020B0503030403020204" pitchFamily="34" charset="0"/>
            <a:ea typeface="Source Sans Pro" panose="020B0503030403020204" pitchFamily="34" charset="0"/>
          </a:endParaRPr>
        </a:p>
        <a:p>
          <a:r>
            <a:rPr lang="es-MX" sz="800">
              <a:solidFill>
                <a:schemeClr val="dk1"/>
              </a:solidFill>
              <a:effectLst/>
              <a:latin typeface="Source Sans Pro" panose="020B0503030403020204" pitchFamily="34" charset="0"/>
              <a:ea typeface="Source Sans Pro" panose="020B0503030403020204" pitchFamily="34" charset="0"/>
              <a:cs typeface="+mn-cs"/>
            </a:rPr>
            <a:t>DIRECCIÓN GENERAL DE PLANEACIÓN PRESUPUESTARÍA, CONTROL Y EVALUACIÓN DEL GASTO</a:t>
          </a:r>
          <a:endParaRPr lang="es-MX" sz="800">
            <a:effectLst/>
            <a:latin typeface="Source Sans Pro" panose="020B0503030403020204" pitchFamily="34" charset="0"/>
            <a:ea typeface="Source Sans Pro" panose="020B0503030403020204" pitchFamily="34" charset="0"/>
          </a:endParaRPr>
        </a:p>
        <a:p>
          <a:endParaRPr lang="es-MX" sz="1100"/>
        </a:p>
      </xdr:txBody>
    </xdr:sp>
    <xdr:clientData/>
  </xdr:twoCellAnchor>
  <xdr:twoCellAnchor editAs="oneCell">
    <xdr:from>
      <xdr:col>2</xdr:col>
      <xdr:colOff>153866</xdr:colOff>
      <xdr:row>1</xdr:row>
      <xdr:rowOff>95250</xdr:rowOff>
    </xdr:from>
    <xdr:to>
      <xdr:col>4</xdr:col>
      <xdr:colOff>688731</xdr:colOff>
      <xdr:row>4</xdr:row>
      <xdr:rowOff>66478</xdr:rowOff>
    </xdr:to>
    <xdr:pic>
      <xdr:nvPicPr>
        <xdr:cNvPr id="5" name="Imagen 4"/>
        <xdr:cNvPicPr>
          <a:picLocks noChangeAspect="1"/>
        </xdr:cNvPicPr>
      </xdr:nvPicPr>
      <xdr:blipFill>
        <a:blip xmlns:r="http://schemas.openxmlformats.org/officeDocument/2006/relationships" r:embed="rId1"/>
        <a:stretch>
          <a:fillRect/>
        </a:stretch>
      </xdr:blipFill>
      <xdr:spPr>
        <a:xfrm>
          <a:off x="153866" y="95250"/>
          <a:ext cx="2146788" cy="542728"/>
        </a:xfrm>
        <a:prstGeom prst="rect">
          <a:avLst/>
        </a:prstGeom>
      </xdr:spPr>
    </xdr:pic>
    <xdr:clientData/>
  </xdr:twoCellAnchor>
  <xdr:twoCellAnchor>
    <xdr:from>
      <xdr:col>1</xdr:col>
      <xdr:colOff>36631</xdr:colOff>
      <xdr:row>44</xdr:row>
      <xdr:rowOff>73269</xdr:rowOff>
    </xdr:from>
    <xdr:to>
      <xdr:col>4</xdr:col>
      <xdr:colOff>293077</xdr:colOff>
      <xdr:row>54</xdr:row>
      <xdr:rowOff>153868</xdr:rowOff>
    </xdr:to>
    <xdr:sp macro="" textlink="">
      <xdr:nvSpPr>
        <xdr:cNvPr id="2" name="CuadroTexto 1"/>
        <xdr:cNvSpPr txBox="1"/>
      </xdr:nvSpPr>
      <xdr:spPr>
        <a:xfrm>
          <a:off x="256439" y="8689731"/>
          <a:ext cx="2058869" cy="198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latin typeface="Source Sans Pro" panose="020B0503030403020204" pitchFamily="34" charset="0"/>
              <a:ea typeface="Source Sans Pro" panose="020B0503030403020204" pitchFamily="34" charset="0"/>
            </a:rPr>
            <a:t>Elaboró</a:t>
          </a:r>
        </a:p>
        <a:p>
          <a:pPr algn="ctr"/>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a:p>
          <a:pPr algn="l"/>
          <a:r>
            <a:rPr lang="es-MX" sz="900" b="1">
              <a:latin typeface="Source Sans Pro" panose="020B0503030403020204" pitchFamily="34" charset="0"/>
              <a:ea typeface="Source Sans Pro" panose="020B0503030403020204" pitchFamily="34" charset="0"/>
            </a:rPr>
            <a:t>________________________________</a:t>
          </a:r>
        </a:p>
        <a:p>
          <a:pPr algn="ctr"/>
          <a:r>
            <a:rPr lang="es-MX" sz="900" b="1">
              <a:latin typeface="Source Sans Pro" panose="020B0503030403020204" pitchFamily="34" charset="0"/>
              <a:ea typeface="Source Sans Pro" panose="020B0503030403020204" pitchFamily="34" charset="0"/>
            </a:rPr>
            <a:t>(Nombre y Cargo)</a:t>
          </a:r>
        </a:p>
        <a:p>
          <a:pPr algn="ctr"/>
          <a:endParaRPr lang="es-MX" sz="900" b="1">
            <a:latin typeface="Source Sans Pro" panose="020B0503030403020204" pitchFamily="34" charset="0"/>
            <a:ea typeface="Source Sans Pro" panose="020B0503030403020204" pitchFamily="34" charset="0"/>
          </a:endParaRPr>
        </a:p>
        <a:p>
          <a:pPr algn="l"/>
          <a:endParaRPr lang="es-MX" sz="900" b="1">
            <a:latin typeface="Source Sans Pro" panose="020B0503030403020204" pitchFamily="34" charset="0"/>
            <a:ea typeface="Source Sans Pro" panose="020B0503030403020204" pitchFamily="34" charset="0"/>
          </a:endParaRPr>
        </a:p>
      </xdr:txBody>
    </xdr:sp>
    <xdr:clientData/>
  </xdr:twoCellAnchor>
  <xdr:twoCellAnchor>
    <xdr:from>
      <xdr:col>6</xdr:col>
      <xdr:colOff>593480</xdr:colOff>
      <xdr:row>44</xdr:row>
      <xdr:rowOff>87922</xdr:rowOff>
    </xdr:from>
    <xdr:to>
      <xdr:col>8</xdr:col>
      <xdr:colOff>153868</xdr:colOff>
      <xdr:row>54</xdr:row>
      <xdr:rowOff>168521</xdr:rowOff>
    </xdr:to>
    <xdr:sp macro="" textlink="">
      <xdr:nvSpPr>
        <xdr:cNvPr id="17" name="CuadroTexto 16"/>
        <xdr:cNvSpPr txBox="1"/>
      </xdr:nvSpPr>
      <xdr:spPr>
        <a:xfrm>
          <a:off x="4403480" y="8704384"/>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Autorizó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r>
            <a:rPr lang="es-MX" sz="1100" b="1">
              <a:effectLst/>
              <a:latin typeface="+mn-lt"/>
              <a:ea typeface="+mn-ea"/>
              <a:cs typeface="+mn-cs"/>
            </a:rPr>
            <a:t>__________________________</a:t>
          </a:r>
          <a:endParaRPr lang="es-MX" sz="900">
            <a:effectLst/>
          </a:endParaRPr>
        </a:p>
        <a:p>
          <a:pPr algn="ctr"/>
          <a:r>
            <a:rPr lang="es-MX" sz="900" b="1">
              <a:effectLst/>
              <a:latin typeface="Source Sans Pro" panose="020B0503030403020204" pitchFamily="34" charset="0"/>
              <a:ea typeface="Source Sans Pro" panose="020B0503030403020204" pitchFamily="34" charset="0"/>
              <a:cs typeface="+mn-cs"/>
            </a:rPr>
            <a:t>(Nombre y Cargo)</a:t>
          </a:r>
          <a:endParaRPr lang="es-MX" sz="900">
            <a:effectLst/>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4</xdr:col>
      <xdr:colOff>307731</xdr:colOff>
      <xdr:row>44</xdr:row>
      <xdr:rowOff>80596</xdr:rowOff>
    </xdr:from>
    <xdr:to>
      <xdr:col>6</xdr:col>
      <xdr:colOff>578831</xdr:colOff>
      <xdr:row>54</xdr:row>
      <xdr:rowOff>161195</xdr:rowOff>
    </xdr:to>
    <xdr:sp macro="" textlink="">
      <xdr:nvSpPr>
        <xdr:cNvPr id="18" name="CuadroTexto 17"/>
        <xdr:cNvSpPr txBox="1"/>
      </xdr:nvSpPr>
      <xdr:spPr>
        <a:xfrm>
          <a:off x="2329962" y="8697058"/>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Revisó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r>
            <a:rPr lang="es-MX" sz="1100" b="1">
              <a:effectLst/>
              <a:latin typeface="Source Sans Pro" panose="020B0503030403020204" pitchFamily="34" charset="0"/>
              <a:ea typeface="Source Sans Pro" panose="020B0503030403020204" pitchFamily="34" charset="0"/>
              <a:cs typeface="+mn-cs"/>
            </a:rPr>
            <a:t>__________________________</a:t>
          </a:r>
          <a:endParaRPr lang="es-MX" sz="900">
            <a:effectLst/>
            <a:latin typeface="Source Sans Pro" panose="020B0503030403020204" pitchFamily="34" charset="0"/>
            <a:ea typeface="Source Sans Pro" panose="020B0503030403020204" pitchFamily="34" charset="0"/>
          </a:endParaRPr>
        </a:p>
        <a:p>
          <a:pPr algn="ctr"/>
          <a:r>
            <a:rPr lang="es-MX" sz="1100" b="1">
              <a:effectLst/>
              <a:latin typeface="Source Sans Pro" panose="020B0503030403020204" pitchFamily="34" charset="0"/>
              <a:ea typeface="Source Sans Pro" panose="020B0503030403020204" pitchFamily="34" charset="0"/>
              <a:cs typeface="+mn-cs"/>
            </a:rPr>
            <a:t>(</a:t>
          </a:r>
          <a:r>
            <a:rPr lang="es-MX" sz="900" b="1">
              <a:effectLst/>
              <a:latin typeface="Source Sans Pro" panose="020B0503030403020204" pitchFamily="34" charset="0"/>
              <a:ea typeface="Source Sans Pro" panose="020B0503030403020204" pitchFamily="34" charset="0"/>
              <a:cs typeface="+mn-cs"/>
            </a:rPr>
            <a:t>Nombre y Cargo</a:t>
          </a:r>
          <a:r>
            <a:rPr lang="es-MX" sz="1100" b="1">
              <a:effectLst/>
              <a:latin typeface="Source Sans Pro" panose="020B0503030403020204" pitchFamily="34" charset="0"/>
              <a:ea typeface="Source Sans Pro" panose="020B0503030403020204" pitchFamily="34" charset="0"/>
              <a:cs typeface="+mn-cs"/>
            </a:rPr>
            <a:t>)</a:t>
          </a:r>
          <a:endParaRPr lang="es-MX" sz="900">
            <a:effectLst/>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1414101</xdr:colOff>
      <xdr:row>1</xdr:row>
      <xdr:rowOff>63010</xdr:rowOff>
    </xdr:from>
    <xdr:to>
      <xdr:col>8</xdr:col>
      <xdr:colOff>153869</xdr:colOff>
      <xdr:row>5</xdr:row>
      <xdr:rowOff>117231</xdr:rowOff>
    </xdr:to>
    <xdr:sp macro="" textlink="">
      <xdr:nvSpPr>
        <xdr:cNvPr id="2" name="CuadroTexto 1">
          <a:extLst>
            <a:ext uri="{FF2B5EF4-FFF2-40B4-BE49-F238E27FC236}">
              <a16:creationId xmlns:a16="http://schemas.microsoft.com/office/drawing/2014/main" id="{7BA2938D-1745-45E6-A66F-F33F8F9C392C}"/>
            </a:ext>
          </a:extLst>
        </xdr:cNvPr>
        <xdr:cNvSpPr txBox="1"/>
      </xdr:nvSpPr>
      <xdr:spPr>
        <a:xfrm>
          <a:off x="3436332" y="187568"/>
          <a:ext cx="3026018" cy="816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b="1">
              <a:solidFill>
                <a:schemeClr val="dk1"/>
              </a:solidFill>
              <a:effectLst/>
              <a:latin typeface="Source Sans Pro" panose="020B0503030403020204" pitchFamily="34" charset="0"/>
              <a:ea typeface="Source Sans Pro" panose="020B0503030403020204" pitchFamily="34" charset="0"/>
              <a:cs typeface="+mn-cs"/>
            </a:rPr>
            <a:t>SECRETARÍA DE ADMINISTRACIÓN Y FINANZAS</a:t>
          </a:r>
        </a:p>
        <a:p>
          <a:r>
            <a:rPr lang="es-MX" sz="800" b="1">
              <a:solidFill>
                <a:schemeClr val="dk1"/>
              </a:solidFill>
              <a:effectLst/>
              <a:latin typeface="Source Sans Pro" panose="020B0503030403020204" pitchFamily="34" charset="0"/>
              <a:ea typeface="Source Sans Pro" panose="020B0503030403020204" pitchFamily="34" charset="0"/>
              <a:cs typeface="+mn-cs"/>
            </a:rPr>
            <a:t>SUBSECRETARÍA DE EGRESOS</a:t>
          </a:r>
          <a:endParaRPr lang="es-MX" sz="800">
            <a:effectLst/>
            <a:latin typeface="Source Sans Pro" panose="020B0503030403020204" pitchFamily="34" charset="0"/>
            <a:ea typeface="Source Sans Pro" panose="020B0503030403020204" pitchFamily="34" charset="0"/>
          </a:endParaRPr>
        </a:p>
        <a:p>
          <a:r>
            <a:rPr lang="es-MX" sz="800">
              <a:solidFill>
                <a:schemeClr val="dk1"/>
              </a:solidFill>
              <a:effectLst/>
              <a:latin typeface="Source Sans Pro" panose="020B0503030403020204" pitchFamily="34" charset="0"/>
              <a:ea typeface="Source Sans Pro" panose="020B0503030403020204" pitchFamily="34" charset="0"/>
              <a:cs typeface="+mn-cs"/>
            </a:rPr>
            <a:t>DIRECCIÓN GENERAL DE PLANEACIÓN PRESUPUESTARÍA, CONTROL Y EVALUACIÓN DEL GASTO</a:t>
          </a:r>
          <a:endParaRPr lang="es-MX" sz="800">
            <a:effectLst/>
            <a:latin typeface="Source Sans Pro" panose="020B0503030403020204" pitchFamily="34" charset="0"/>
            <a:ea typeface="Source Sans Pro" panose="020B0503030403020204" pitchFamily="34" charset="0"/>
          </a:endParaRPr>
        </a:p>
        <a:p>
          <a:endParaRPr lang="es-MX" sz="1100"/>
        </a:p>
      </xdr:txBody>
    </xdr:sp>
    <xdr:clientData/>
  </xdr:twoCellAnchor>
  <xdr:twoCellAnchor editAs="oneCell">
    <xdr:from>
      <xdr:col>2</xdr:col>
      <xdr:colOff>153866</xdr:colOff>
      <xdr:row>1</xdr:row>
      <xdr:rowOff>95250</xdr:rowOff>
    </xdr:from>
    <xdr:to>
      <xdr:col>4</xdr:col>
      <xdr:colOff>688731</xdr:colOff>
      <xdr:row>4</xdr:row>
      <xdr:rowOff>66478</xdr:rowOff>
    </xdr:to>
    <xdr:pic>
      <xdr:nvPicPr>
        <xdr:cNvPr id="3" name="Imagen 2"/>
        <xdr:cNvPicPr>
          <a:picLocks noChangeAspect="1"/>
        </xdr:cNvPicPr>
      </xdr:nvPicPr>
      <xdr:blipFill>
        <a:blip xmlns:r="http://schemas.openxmlformats.org/officeDocument/2006/relationships" r:embed="rId1"/>
        <a:stretch>
          <a:fillRect/>
        </a:stretch>
      </xdr:blipFill>
      <xdr:spPr>
        <a:xfrm>
          <a:off x="563441" y="219075"/>
          <a:ext cx="2144590" cy="542728"/>
        </a:xfrm>
        <a:prstGeom prst="rect">
          <a:avLst/>
        </a:prstGeom>
      </xdr:spPr>
    </xdr:pic>
    <xdr:clientData/>
  </xdr:twoCellAnchor>
  <xdr:twoCellAnchor>
    <xdr:from>
      <xdr:col>1</xdr:col>
      <xdr:colOff>43962</xdr:colOff>
      <xdr:row>43</xdr:row>
      <xdr:rowOff>51289</xdr:rowOff>
    </xdr:from>
    <xdr:to>
      <xdr:col>4</xdr:col>
      <xdr:colOff>300408</xdr:colOff>
      <xdr:row>53</xdr:row>
      <xdr:rowOff>131888</xdr:rowOff>
    </xdr:to>
    <xdr:sp macro="" textlink="">
      <xdr:nvSpPr>
        <xdr:cNvPr id="4" name="CuadroTexto 3"/>
        <xdr:cNvSpPr txBox="1"/>
      </xdr:nvSpPr>
      <xdr:spPr>
        <a:xfrm>
          <a:off x="263770" y="8477251"/>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Elaboró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6</xdr:col>
      <xdr:colOff>600811</xdr:colOff>
      <xdr:row>43</xdr:row>
      <xdr:rowOff>65942</xdr:rowOff>
    </xdr:from>
    <xdr:to>
      <xdr:col>8</xdr:col>
      <xdr:colOff>161199</xdr:colOff>
      <xdr:row>53</xdr:row>
      <xdr:rowOff>146541</xdr:rowOff>
    </xdr:to>
    <xdr:sp macro="" textlink="">
      <xdr:nvSpPr>
        <xdr:cNvPr id="5" name="CuadroTexto 4"/>
        <xdr:cNvSpPr txBox="1"/>
      </xdr:nvSpPr>
      <xdr:spPr>
        <a:xfrm>
          <a:off x="4410811" y="8491904"/>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Autorizó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a:t>
          </a:r>
          <a:endParaRPr kumimoji="0" lang="es-MX" sz="9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(Nombre y Cargo)</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4</xdr:col>
      <xdr:colOff>315062</xdr:colOff>
      <xdr:row>43</xdr:row>
      <xdr:rowOff>58616</xdr:rowOff>
    </xdr:from>
    <xdr:to>
      <xdr:col>6</xdr:col>
      <xdr:colOff>586162</xdr:colOff>
      <xdr:row>53</xdr:row>
      <xdr:rowOff>139215</xdr:rowOff>
    </xdr:to>
    <xdr:sp macro="" textlink="">
      <xdr:nvSpPr>
        <xdr:cNvPr id="6" name="CuadroTexto 5"/>
        <xdr:cNvSpPr txBox="1"/>
      </xdr:nvSpPr>
      <xdr:spPr>
        <a:xfrm>
          <a:off x="2337293" y="8484578"/>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Revisó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__________________________</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a: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Nombre y Cargo</a:t>
          </a: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1443409</xdr:colOff>
      <xdr:row>1</xdr:row>
      <xdr:rowOff>63010</xdr:rowOff>
    </xdr:from>
    <xdr:to>
      <xdr:col>8</xdr:col>
      <xdr:colOff>146542</xdr:colOff>
      <xdr:row>5</xdr:row>
      <xdr:rowOff>117231</xdr:rowOff>
    </xdr:to>
    <xdr:sp macro="" textlink="">
      <xdr:nvSpPr>
        <xdr:cNvPr id="2" name="CuadroTexto 1">
          <a:extLst>
            <a:ext uri="{FF2B5EF4-FFF2-40B4-BE49-F238E27FC236}">
              <a16:creationId xmlns:a16="http://schemas.microsoft.com/office/drawing/2014/main" id="{7BA2938D-1745-45E6-A66F-F33F8F9C392C}"/>
            </a:ext>
          </a:extLst>
        </xdr:cNvPr>
        <xdr:cNvSpPr txBox="1"/>
      </xdr:nvSpPr>
      <xdr:spPr>
        <a:xfrm>
          <a:off x="3465640" y="187568"/>
          <a:ext cx="2989383" cy="816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b="1">
              <a:solidFill>
                <a:schemeClr val="dk1"/>
              </a:solidFill>
              <a:effectLst/>
              <a:latin typeface="Source Sans Pro" panose="020B0503030403020204" pitchFamily="34" charset="0"/>
              <a:ea typeface="Source Sans Pro" panose="020B0503030403020204" pitchFamily="34" charset="0"/>
              <a:cs typeface="+mn-cs"/>
            </a:rPr>
            <a:t>SECRETARÍA DE ADMINISTRACIÓN Y FINANZAS</a:t>
          </a:r>
        </a:p>
        <a:p>
          <a:r>
            <a:rPr lang="es-MX" sz="800" b="1">
              <a:solidFill>
                <a:schemeClr val="dk1"/>
              </a:solidFill>
              <a:effectLst/>
              <a:latin typeface="Source Sans Pro" panose="020B0503030403020204" pitchFamily="34" charset="0"/>
              <a:ea typeface="Source Sans Pro" panose="020B0503030403020204" pitchFamily="34" charset="0"/>
              <a:cs typeface="+mn-cs"/>
            </a:rPr>
            <a:t>SUBSECRETARÍA DE EGRESOS</a:t>
          </a:r>
          <a:endParaRPr lang="es-MX" sz="800">
            <a:effectLst/>
            <a:latin typeface="Source Sans Pro" panose="020B0503030403020204" pitchFamily="34" charset="0"/>
            <a:ea typeface="Source Sans Pro" panose="020B0503030403020204" pitchFamily="34" charset="0"/>
          </a:endParaRPr>
        </a:p>
        <a:p>
          <a:r>
            <a:rPr lang="es-MX" sz="800">
              <a:solidFill>
                <a:schemeClr val="dk1"/>
              </a:solidFill>
              <a:effectLst/>
              <a:latin typeface="Source Sans Pro" panose="020B0503030403020204" pitchFamily="34" charset="0"/>
              <a:ea typeface="Source Sans Pro" panose="020B0503030403020204" pitchFamily="34" charset="0"/>
              <a:cs typeface="+mn-cs"/>
            </a:rPr>
            <a:t>DIRECCIÓN GENERAL DE PLANEACIÓN PRESUPUESTARÍA, CONTROL Y EVALUACIÓN DEL GASTO</a:t>
          </a:r>
          <a:endParaRPr lang="es-MX" sz="800">
            <a:effectLst/>
            <a:latin typeface="Source Sans Pro" panose="020B0503030403020204" pitchFamily="34" charset="0"/>
            <a:ea typeface="Source Sans Pro" panose="020B0503030403020204" pitchFamily="34" charset="0"/>
          </a:endParaRPr>
        </a:p>
        <a:p>
          <a:endParaRPr lang="es-MX" sz="1100"/>
        </a:p>
      </xdr:txBody>
    </xdr:sp>
    <xdr:clientData/>
  </xdr:twoCellAnchor>
  <xdr:twoCellAnchor editAs="oneCell">
    <xdr:from>
      <xdr:col>2</xdr:col>
      <xdr:colOff>153866</xdr:colOff>
      <xdr:row>1</xdr:row>
      <xdr:rowOff>95250</xdr:rowOff>
    </xdr:from>
    <xdr:to>
      <xdr:col>4</xdr:col>
      <xdr:colOff>688731</xdr:colOff>
      <xdr:row>4</xdr:row>
      <xdr:rowOff>66478</xdr:rowOff>
    </xdr:to>
    <xdr:pic>
      <xdr:nvPicPr>
        <xdr:cNvPr id="3" name="Imagen 2"/>
        <xdr:cNvPicPr>
          <a:picLocks noChangeAspect="1"/>
        </xdr:cNvPicPr>
      </xdr:nvPicPr>
      <xdr:blipFill>
        <a:blip xmlns:r="http://schemas.openxmlformats.org/officeDocument/2006/relationships" r:embed="rId1"/>
        <a:stretch>
          <a:fillRect/>
        </a:stretch>
      </xdr:blipFill>
      <xdr:spPr>
        <a:xfrm>
          <a:off x="563441" y="219075"/>
          <a:ext cx="2144590" cy="542728"/>
        </a:xfrm>
        <a:prstGeom prst="rect">
          <a:avLst/>
        </a:prstGeom>
      </xdr:spPr>
    </xdr:pic>
    <xdr:clientData/>
  </xdr:twoCellAnchor>
  <xdr:twoCellAnchor>
    <xdr:from>
      <xdr:col>1</xdr:col>
      <xdr:colOff>29307</xdr:colOff>
      <xdr:row>43</xdr:row>
      <xdr:rowOff>65944</xdr:rowOff>
    </xdr:from>
    <xdr:to>
      <xdr:col>4</xdr:col>
      <xdr:colOff>285753</xdr:colOff>
      <xdr:row>53</xdr:row>
      <xdr:rowOff>146543</xdr:rowOff>
    </xdr:to>
    <xdr:sp macro="" textlink="">
      <xdr:nvSpPr>
        <xdr:cNvPr id="4" name="CuadroTexto 3"/>
        <xdr:cNvSpPr txBox="1"/>
      </xdr:nvSpPr>
      <xdr:spPr>
        <a:xfrm>
          <a:off x="249115" y="8491906"/>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Elaboró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6</xdr:col>
      <xdr:colOff>586156</xdr:colOff>
      <xdr:row>43</xdr:row>
      <xdr:rowOff>80597</xdr:rowOff>
    </xdr:from>
    <xdr:to>
      <xdr:col>8</xdr:col>
      <xdr:colOff>146544</xdr:colOff>
      <xdr:row>53</xdr:row>
      <xdr:rowOff>161196</xdr:rowOff>
    </xdr:to>
    <xdr:sp macro="" textlink="">
      <xdr:nvSpPr>
        <xdr:cNvPr id="5" name="CuadroTexto 4"/>
        <xdr:cNvSpPr txBox="1"/>
      </xdr:nvSpPr>
      <xdr:spPr>
        <a:xfrm>
          <a:off x="4396156" y="8506559"/>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Autorizó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a:t>
          </a:r>
          <a:endParaRPr kumimoji="0" lang="es-MX" sz="9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(Nombre y Cargo)</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4</xdr:col>
      <xdr:colOff>300407</xdr:colOff>
      <xdr:row>43</xdr:row>
      <xdr:rowOff>73271</xdr:rowOff>
    </xdr:from>
    <xdr:to>
      <xdr:col>6</xdr:col>
      <xdr:colOff>571507</xdr:colOff>
      <xdr:row>53</xdr:row>
      <xdr:rowOff>153870</xdr:rowOff>
    </xdr:to>
    <xdr:sp macro="" textlink="">
      <xdr:nvSpPr>
        <xdr:cNvPr id="6" name="CuadroTexto 5"/>
        <xdr:cNvSpPr txBox="1"/>
      </xdr:nvSpPr>
      <xdr:spPr>
        <a:xfrm>
          <a:off x="2322638" y="8499233"/>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Revisó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__________________________</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a: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Nombre y Cargo</a:t>
          </a: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1421428</xdr:colOff>
      <xdr:row>1</xdr:row>
      <xdr:rowOff>63010</xdr:rowOff>
    </xdr:from>
    <xdr:to>
      <xdr:col>8</xdr:col>
      <xdr:colOff>131888</xdr:colOff>
      <xdr:row>5</xdr:row>
      <xdr:rowOff>117231</xdr:rowOff>
    </xdr:to>
    <xdr:sp macro="" textlink="">
      <xdr:nvSpPr>
        <xdr:cNvPr id="2" name="CuadroTexto 1">
          <a:extLst>
            <a:ext uri="{FF2B5EF4-FFF2-40B4-BE49-F238E27FC236}">
              <a16:creationId xmlns:a16="http://schemas.microsoft.com/office/drawing/2014/main" id="{7BA2938D-1745-45E6-A66F-F33F8F9C392C}"/>
            </a:ext>
          </a:extLst>
        </xdr:cNvPr>
        <xdr:cNvSpPr txBox="1"/>
      </xdr:nvSpPr>
      <xdr:spPr>
        <a:xfrm>
          <a:off x="3443659" y="187568"/>
          <a:ext cx="2996710" cy="816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b="1">
              <a:solidFill>
                <a:schemeClr val="dk1"/>
              </a:solidFill>
              <a:effectLst/>
              <a:latin typeface="Source Sans Pro" panose="020B0503030403020204" pitchFamily="34" charset="0"/>
              <a:ea typeface="Source Sans Pro" panose="020B0503030403020204" pitchFamily="34" charset="0"/>
              <a:cs typeface="+mn-cs"/>
            </a:rPr>
            <a:t>SECRETARÍA DE ADMINISTRACIÓN Y FINANZAS</a:t>
          </a:r>
        </a:p>
        <a:p>
          <a:r>
            <a:rPr lang="es-MX" sz="800" b="1">
              <a:solidFill>
                <a:schemeClr val="dk1"/>
              </a:solidFill>
              <a:effectLst/>
              <a:latin typeface="Source Sans Pro" panose="020B0503030403020204" pitchFamily="34" charset="0"/>
              <a:ea typeface="Source Sans Pro" panose="020B0503030403020204" pitchFamily="34" charset="0"/>
              <a:cs typeface="+mn-cs"/>
            </a:rPr>
            <a:t>SUBSECRETARÍA DE EGRESOS</a:t>
          </a:r>
          <a:endParaRPr lang="es-MX" sz="800">
            <a:effectLst/>
            <a:latin typeface="Source Sans Pro" panose="020B0503030403020204" pitchFamily="34" charset="0"/>
            <a:ea typeface="Source Sans Pro" panose="020B0503030403020204" pitchFamily="34" charset="0"/>
          </a:endParaRPr>
        </a:p>
        <a:p>
          <a:r>
            <a:rPr lang="es-MX" sz="800">
              <a:solidFill>
                <a:schemeClr val="dk1"/>
              </a:solidFill>
              <a:effectLst/>
              <a:latin typeface="Source Sans Pro" panose="020B0503030403020204" pitchFamily="34" charset="0"/>
              <a:ea typeface="Source Sans Pro" panose="020B0503030403020204" pitchFamily="34" charset="0"/>
              <a:cs typeface="+mn-cs"/>
            </a:rPr>
            <a:t>DIRECCIÓN GENERAL DE PLANEACIÓN PRESUPUESTARÍA, CONTROL Y EVALUACIÓN DEL GASTO</a:t>
          </a:r>
          <a:endParaRPr lang="es-MX" sz="800">
            <a:effectLst/>
            <a:latin typeface="Source Sans Pro" panose="020B0503030403020204" pitchFamily="34" charset="0"/>
            <a:ea typeface="Source Sans Pro" panose="020B0503030403020204" pitchFamily="34" charset="0"/>
          </a:endParaRPr>
        </a:p>
        <a:p>
          <a:endParaRPr lang="es-MX" sz="1100"/>
        </a:p>
      </xdr:txBody>
    </xdr:sp>
    <xdr:clientData/>
  </xdr:twoCellAnchor>
  <xdr:twoCellAnchor editAs="oneCell">
    <xdr:from>
      <xdr:col>2</xdr:col>
      <xdr:colOff>153866</xdr:colOff>
      <xdr:row>1</xdr:row>
      <xdr:rowOff>95250</xdr:rowOff>
    </xdr:from>
    <xdr:to>
      <xdr:col>4</xdr:col>
      <xdr:colOff>688731</xdr:colOff>
      <xdr:row>4</xdr:row>
      <xdr:rowOff>66478</xdr:rowOff>
    </xdr:to>
    <xdr:pic>
      <xdr:nvPicPr>
        <xdr:cNvPr id="3" name="Imagen 2"/>
        <xdr:cNvPicPr>
          <a:picLocks noChangeAspect="1"/>
        </xdr:cNvPicPr>
      </xdr:nvPicPr>
      <xdr:blipFill>
        <a:blip xmlns:r="http://schemas.openxmlformats.org/officeDocument/2006/relationships" r:embed="rId1"/>
        <a:stretch>
          <a:fillRect/>
        </a:stretch>
      </xdr:blipFill>
      <xdr:spPr>
        <a:xfrm>
          <a:off x="563441" y="219075"/>
          <a:ext cx="2144590" cy="542728"/>
        </a:xfrm>
        <a:prstGeom prst="rect">
          <a:avLst/>
        </a:prstGeom>
      </xdr:spPr>
    </xdr:pic>
    <xdr:clientData/>
  </xdr:twoCellAnchor>
  <xdr:twoCellAnchor>
    <xdr:from>
      <xdr:col>1</xdr:col>
      <xdr:colOff>36632</xdr:colOff>
      <xdr:row>43</xdr:row>
      <xdr:rowOff>51291</xdr:rowOff>
    </xdr:from>
    <xdr:to>
      <xdr:col>4</xdr:col>
      <xdr:colOff>293078</xdr:colOff>
      <xdr:row>53</xdr:row>
      <xdr:rowOff>131890</xdr:rowOff>
    </xdr:to>
    <xdr:sp macro="" textlink="">
      <xdr:nvSpPr>
        <xdr:cNvPr id="4" name="CuadroTexto 3"/>
        <xdr:cNvSpPr txBox="1"/>
      </xdr:nvSpPr>
      <xdr:spPr>
        <a:xfrm>
          <a:off x="256440" y="8477253"/>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Elaboró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6</xdr:col>
      <xdr:colOff>593481</xdr:colOff>
      <xdr:row>43</xdr:row>
      <xdr:rowOff>65944</xdr:rowOff>
    </xdr:from>
    <xdr:to>
      <xdr:col>8</xdr:col>
      <xdr:colOff>153869</xdr:colOff>
      <xdr:row>53</xdr:row>
      <xdr:rowOff>146543</xdr:rowOff>
    </xdr:to>
    <xdr:sp macro="" textlink="">
      <xdr:nvSpPr>
        <xdr:cNvPr id="5" name="CuadroTexto 4"/>
        <xdr:cNvSpPr txBox="1"/>
      </xdr:nvSpPr>
      <xdr:spPr>
        <a:xfrm>
          <a:off x="4403481" y="8491906"/>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Autorizó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a:t>
          </a:r>
          <a:endParaRPr kumimoji="0" lang="es-MX" sz="9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(Nombre y Cargo)</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4</xdr:col>
      <xdr:colOff>307732</xdr:colOff>
      <xdr:row>43</xdr:row>
      <xdr:rowOff>58618</xdr:rowOff>
    </xdr:from>
    <xdr:to>
      <xdr:col>6</xdr:col>
      <xdr:colOff>578832</xdr:colOff>
      <xdr:row>53</xdr:row>
      <xdr:rowOff>139217</xdr:rowOff>
    </xdr:to>
    <xdr:sp macro="" textlink="">
      <xdr:nvSpPr>
        <xdr:cNvPr id="6" name="CuadroTexto 5"/>
        <xdr:cNvSpPr txBox="1"/>
      </xdr:nvSpPr>
      <xdr:spPr>
        <a:xfrm>
          <a:off x="2329963" y="8484580"/>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rPr>
            <a:t>Revisó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__________________________</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a: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Nombre y Cargo</a:t>
          </a: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mn-cs"/>
            </a:rPr>
            <a:t>)</a:t>
          </a:r>
          <a:endParaRPr kumimoji="0" lang="es-MX" sz="9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smtClean="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1509352</xdr:colOff>
      <xdr:row>1</xdr:row>
      <xdr:rowOff>63010</xdr:rowOff>
    </xdr:from>
    <xdr:to>
      <xdr:col>8</xdr:col>
      <xdr:colOff>131889</xdr:colOff>
      <xdr:row>5</xdr:row>
      <xdr:rowOff>117231</xdr:rowOff>
    </xdr:to>
    <xdr:sp macro="" textlink="">
      <xdr:nvSpPr>
        <xdr:cNvPr id="2" name="CuadroTexto 1">
          <a:extLst>
            <a:ext uri="{FF2B5EF4-FFF2-40B4-BE49-F238E27FC236}">
              <a16:creationId xmlns:a16="http://schemas.microsoft.com/office/drawing/2014/main" id="{7BA2938D-1745-45E6-A66F-F33F8F9C392C}"/>
            </a:ext>
          </a:extLst>
        </xdr:cNvPr>
        <xdr:cNvSpPr txBox="1"/>
      </xdr:nvSpPr>
      <xdr:spPr>
        <a:xfrm>
          <a:off x="3531583" y="187568"/>
          <a:ext cx="2908787" cy="816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b="1">
              <a:solidFill>
                <a:schemeClr val="dk1"/>
              </a:solidFill>
              <a:effectLst/>
              <a:latin typeface="Source Sans Pro" panose="020B0503030403020204" pitchFamily="34" charset="0"/>
              <a:ea typeface="Source Sans Pro" panose="020B0503030403020204" pitchFamily="34" charset="0"/>
              <a:cs typeface="+mn-cs"/>
            </a:rPr>
            <a:t>SECRETARÍA DE ADMINISTRACIÓN Y FINANZAS</a:t>
          </a:r>
        </a:p>
        <a:p>
          <a:r>
            <a:rPr lang="es-MX" sz="800" b="1">
              <a:solidFill>
                <a:schemeClr val="dk1"/>
              </a:solidFill>
              <a:effectLst/>
              <a:latin typeface="Source Sans Pro" panose="020B0503030403020204" pitchFamily="34" charset="0"/>
              <a:ea typeface="Source Sans Pro" panose="020B0503030403020204" pitchFamily="34" charset="0"/>
              <a:cs typeface="+mn-cs"/>
            </a:rPr>
            <a:t>SUBSECRETARÍA DE EGRESOS</a:t>
          </a:r>
          <a:endParaRPr lang="es-MX" sz="800">
            <a:effectLst/>
            <a:latin typeface="Source Sans Pro" panose="020B0503030403020204" pitchFamily="34" charset="0"/>
            <a:ea typeface="Source Sans Pro" panose="020B0503030403020204" pitchFamily="34" charset="0"/>
          </a:endParaRPr>
        </a:p>
        <a:p>
          <a:r>
            <a:rPr lang="es-MX" sz="800">
              <a:solidFill>
                <a:schemeClr val="dk1"/>
              </a:solidFill>
              <a:effectLst/>
              <a:latin typeface="Source Sans Pro" panose="020B0503030403020204" pitchFamily="34" charset="0"/>
              <a:ea typeface="Source Sans Pro" panose="020B0503030403020204" pitchFamily="34" charset="0"/>
              <a:cs typeface="+mn-cs"/>
            </a:rPr>
            <a:t>DIRECCIÓN GENERAL DE PLANEACIÓN PRESUPUESTARÍA, CONTROL Y EVALUACIÓN DEL GASTO</a:t>
          </a:r>
          <a:endParaRPr lang="es-MX" sz="800">
            <a:effectLst/>
            <a:latin typeface="Source Sans Pro" panose="020B0503030403020204" pitchFamily="34" charset="0"/>
            <a:ea typeface="Source Sans Pro" panose="020B0503030403020204" pitchFamily="34" charset="0"/>
          </a:endParaRPr>
        </a:p>
        <a:p>
          <a:endParaRPr lang="es-MX" sz="1100"/>
        </a:p>
      </xdr:txBody>
    </xdr:sp>
    <xdr:clientData/>
  </xdr:twoCellAnchor>
  <xdr:twoCellAnchor editAs="oneCell">
    <xdr:from>
      <xdr:col>2</xdr:col>
      <xdr:colOff>153866</xdr:colOff>
      <xdr:row>1</xdr:row>
      <xdr:rowOff>95250</xdr:rowOff>
    </xdr:from>
    <xdr:to>
      <xdr:col>4</xdr:col>
      <xdr:colOff>688731</xdr:colOff>
      <xdr:row>4</xdr:row>
      <xdr:rowOff>66478</xdr:rowOff>
    </xdr:to>
    <xdr:pic>
      <xdr:nvPicPr>
        <xdr:cNvPr id="3" name="Imagen 2"/>
        <xdr:cNvPicPr>
          <a:picLocks noChangeAspect="1"/>
        </xdr:cNvPicPr>
      </xdr:nvPicPr>
      <xdr:blipFill>
        <a:blip xmlns:r="http://schemas.openxmlformats.org/officeDocument/2006/relationships" r:embed="rId1"/>
        <a:stretch>
          <a:fillRect/>
        </a:stretch>
      </xdr:blipFill>
      <xdr:spPr>
        <a:xfrm>
          <a:off x="563441" y="219075"/>
          <a:ext cx="2144590" cy="542728"/>
        </a:xfrm>
        <a:prstGeom prst="rect">
          <a:avLst/>
        </a:prstGeom>
      </xdr:spPr>
    </xdr:pic>
    <xdr:clientData/>
  </xdr:twoCellAnchor>
  <xdr:twoCellAnchor>
    <xdr:from>
      <xdr:col>1</xdr:col>
      <xdr:colOff>29307</xdr:colOff>
      <xdr:row>43</xdr:row>
      <xdr:rowOff>87923</xdr:rowOff>
    </xdr:from>
    <xdr:to>
      <xdr:col>4</xdr:col>
      <xdr:colOff>285753</xdr:colOff>
      <xdr:row>53</xdr:row>
      <xdr:rowOff>168522</xdr:rowOff>
    </xdr:to>
    <xdr:sp macro="" textlink="">
      <xdr:nvSpPr>
        <xdr:cNvPr id="4" name="CuadroTexto 3"/>
        <xdr:cNvSpPr txBox="1"/>
      </xdr:nvSpPr>
      <xdr:spPr>
        <a:xfrm>
          <a:off x="249115" y="8513885"/>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Elaboró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4</xdr:col>
      <xdr:colOff>285750</xdr:colOff>
      <xdr:row>43</xdr:row>
      <xdr:rowOff>87922</xdr:rowOff>
    </xdr:from>
    <xdr:to>
      <xdr:col>6</xdr:col>
      <xdr:colOff>556850</xdr:colOff>
      <xdr:row>53</xdr:row>
      <xdr:rowOff>168521</xdr:rowOff>
    </xdr:to>
    <xdr:sp macro="" textlink="">
      <xdr:nvSpPr>
        <xdr:cNvPr id="5" name="CuadroTexto 4"/>
        <xdr:cNvSpPr txBox="1"/>
      </xdr:nvSpPr>
      <xdr:spPr>
        <a:xfrm>
          <a:off x="2307981" y="8513884"/>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Revisó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6</xdr:col>
      <xdr:colOff>351693</xdr:colOff>
      <xdr:row>43</xdr:row>
      <xdr:rowOff>65941</xdr:rowOff>
    </xdr:from>
    <xdr:to>
      <xdr:col>7</xdr:col>
      <xdr:colOff>1560639</xdr:colOff>
      <xdr:row>53</xdr:row>
      <xdr:rowOff>146540</xdr:rowOff>
    </xdr:to>
    <xdr:sp macro="" textlink="">
      <xdr:nvSpPr>
        <xdr:cNvPr id="7" name="CuadroTexto 6"/>
        <xdr:cNvSpPr txBox="1"/>
      </xdr:nvSpPr>
      <xdr:spPr>
        <a:xfrm>
          <a:off x="4161693" y="8491903"/>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Autorizó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1465390</xdr:colOff>
      <xdr:row>1</xdr:row>
      <xdr:rowOff>63010</xdr:rowOff>
    </xdr:from>
    <xdr:to>
      <xdr:col>8</xdr:col>
      <xdr:colOff>131888</xdr:colOff>
      <xdr:row>5</xdr:row>
      <xdr:rowOff>117231</xdr:rowOff>
    </xdr:to>
    <xdr:sp macro="" textlink="">
      <xdr:nvSpPr>
        <xdr:cNvPr id="2" name="CuadroTexto 1">
          <a:extLst>
            <a:ext uri="{FF2B5EF4-FFF2-40B4-BE49-F238E27FC236}">
              <a16:creationId xmlns:a16="http://schemas.microsoft.com/office/drawing/2014/main" id="{7BA2938D-1745-45E6-A66F-F33F8F9C392C}"/>
            </a:ext>
          </a:extLst>
        </xdr:cNvPr>
        <xdr:cNvSpPr txBox="1"/>
      </xdr:nvSpPr>
      <xdr:spPr>
        <a:xfrm>
          <a:off x="3487621" y="187568"/>
          <a:ext cx="2952748" cy="816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b="1">
              <a:solidFill>
                <a:schemeClr val="dk1"/>
              </a:solidFill>
              <a:effectLst/>
              <a:latin typeface="Source Sans Pro" panose="020B0503030403020204" pitchFamily="34" charset="0"/>
              <a:ea typeface="Source Sans Pro" panose="020B0503030403020204" pitchFamily="34" charset="0"/>
              <a:cs typeface="+mn-cs"/>
            </a:rPr>
            <a:t>SECRETARÍA DE ADMINISTRACIÓN Y FINANZAS</a:t>
          </a:r>
        </a:p>
        <a:p>
          <a:r>
            <a:rPr lang="es-MX" sz="800" b="1">
              <a:solidFill>
                <a:schemeClr val="dk1"/>
              </a:solidFill>
              <a:effectLst/>
              <a:latin typeface="Source Sans Pro" panose="020B0503030403020204" pitchFamily="34" charset="0"/>
              <a:ea typeface="Source Sans Pro" panose="020B0503030403020204" pitchFamily="34" charset="0"/>
              <a:cs typeface="+mn-cs"/>
            </a:rPr>
            <a:t>SUBSECRETARÍA DE EGRESOS</a:t>
          </a:r>
          <a:endParaRPr lang="es-MX" sz="800">
            <a:effectLst/>
            <a:latin typeface="Source Sans Pro" panose="020B0503030403020204" pitchFamily="34" charset="0"/>
            <a:ea typeface="Source Sans Pro" panose="020B0503030403020204" pitchFamily="34" charset="0"/>
          </a:endParaRPr>
        </a:p>
        <a:p>
          <a:r>
            <a:rPr lang="es-MX" sz="800">
              <a:solidFill>
                <a:schemeClr val="dk1"/>
              </a:solidFill>
              <a:effectLst/>
              <a:latin typeface="Source Sans Pro" panose="020B0503030403020204" pitchFamily="34" charset="0"/>
              <a:ea typeface="Source Sans Pro" panose="020B0503030403020204" pitchFamily="34" charset="0"/>
              <a:cs typeface="+mn-cs"/>
            </a:rPr>
            <a:t>DIRECCIÓN GENERAL DE PLANEACIÓN PRESUPUESTARÍA, CONTROL Y EVALUACIÓN DEL GASTO</a:t>
          </a:r>
          <a:endParaRPr lang="es-MX" sz="800">
            <a:effectLst/>
            <a:latin typeface="Source Sans Pro" panose="020B0503030403020204" pitchFamily="34" charset="0"/>
            <a:ea typeface="Source Sans Pro" panose="020B0503030403020204" pitchFamily="34" charset="0"/>
          </a:endParaRPr>
        </a:p>
        <a:p>
          <a:endParaRPr lang="es-MX" sz="1100"/>
        </a:p>
      </xdr:txBody>
    </xdr:sp>
    <xdr:clientData/>
  </xdr:twoCellAnchor>
  <xdr:twoCellAnchor editAs="oneCell">
    <xdr:from>
      <xdr:col>2</xdr:col>
      <xdr:colOff>153866</xdr:colOff>
      <xdr:row>1</xdr:row>
      <xdr:rowOff>95250</xdr:rowOff>
    </xdr:from>
    <xdr:to>
      <xdr:col>4</xdr:col>
      <xdr:colOff>688731</xdr:colOff>
      <xdr:row>4</xdr:row>
      <xdr:rowOff>66478</xdr:rowOff>
    </xdr:to>
    <xdr:pic>
      <xdr:nvPicPr>
        <xdr:cNvPr id="3" name="Imagen 2"/>
        <xdr:cNvPicPr>
          <a:picLocks noChangeAspect="1"/>
        </xdr:cNvPicPr>
      </xdr:nvPicPr>
      <xdr:blipFill>
        <a:blip xmlns:r="http://schemas.openxmlformats.org/officeDocument/2006/relationships" r:embed="rId1"/>
        <a:stretch>
          <a:fillRect/>
        </a:stretch>
      </xdr:blipFill>
      <xdr:spPr>
        <a:xfrm>
          <a:off x="563441" y="219075"/>
          <a:ext cx="2144590" cy="542728"/>
        </a:xfrm>
        <a:prstGeom prst="rect">
          <a:avLst/>
        </a:prstGeom>
      </xdr:spPr>
    </xdr:pic>
    <xdr:clientData/>
  </xdr:twoCellAnchor>
  <xdr:twoCellAnchor>
    <xdr:from>
      <xdr:col>1</xdr:col>
      <xdr:colOff>95250</xdr:colOff>
      <xdr:row>43</xdr:row>
      <xdr:rowOff>73271</xdr:rowOff>
    </xdr:from>
    <xdr:to>
      <xdr:col>4</xdr:col>
      <xdr:colOff>351696</xdr:colOff>
      <xdr:row>53</xdr:row>
      <xdr:rowOff>153870</xdr:rowOff>
    </xdr:to>
    <xdr:sp macro="" textlink="">
      <xdr:nvSpPr>
        <xdr:cNvPr id="4" name="CuadroTexto 3"/>
        <xdr:cNvSpPr txBox="1"/>
      </xdr:nvSpPr>
      <xdr:spPr>
        <a:xfrm>
          <a:off x="315058" y="8499233"/>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Elaboró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4</xdr:col>
      <xdr:colOff>351693</xdr:colOff>
      <xdr:row>43</xdr:row>
      <xdr:rowOff>73270</xdr:rowOff>
    </xdr:from>
    <xdr:to>
      <xdr:col>6</xdr:col>
      <xdr:colOff>622793</xdr:colOff>
      <xdr:row>53</xdr:row>
      <xdr:rowOff>153869</xdr:rowOff>
    </xdr:to>
    <xdr:sp macro="" textlink="">
      <xdr:nvSpPr>
        <xdr:cNvPr id="5" name="CuadroTexto 4"/>
        <xdr:cNvSpPr txBox="1"/>
      </xdr:nvSpPr>
      <xdr:spPr>
        <a:xfrm>
          <a:off x="2373924" y="8499232"/>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Revisó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twoCellAnchor>
    <xdr:from>
      <xdr:col>6</xdr:col>
      <xdr:colOff>417636</xdr:colOff>
      <xdr:row>43</xdr:row>
      <xdr:rowOff>51289</xdr:rowOff>
    </xdr:from>
    <xdr:to>
      <xdr:col>7</xdr:col>
      <xdr:colOff>1626582</xdr:colOff>
      <xdr:row>53</xdr:row>
      <xdr:rowOff>131888</xdr:rowOff>
    </xdr:to>
    <xdr:sp macro="" textlink="">
      <xdr:nvSpPr>
        <xdr:cNvPr id="6" name="CuadroTexto 5"/>
        <xdr:cNvSpPr txBox="1"/>
      </xdr:nvSpPr>
      <xdr:spPr>
        <a:xfrm>
          <a:off x="4227636" y="8477251"/>
          <a:ext cx="2058869" cy="198559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Autorizó</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rPr>
            <a:t>(Nombre y Cargo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s-MX" sz="900" b="1"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N55"/>
  <sheetViews>
    <sheetView showGridLines="0" tabSelected="1" zoomScale="130" zoomScaleNormal="130" workbookViewId="0">
      <selection activeCell="K13" sqref="K13"/>
    </sheetView>
  </sheetViews>
  <sheetFormatPr baseColWidth="10" defaultColWidth="11.44140625" defaultRowHeight="14.4"/>
  <cols>
    <col min="1" max="1" width="3.33203125" style="2" customWidth="1"/>
    <col min="2" max="2" width="2.88671875" style="2" customWidth="1"/>
    <col min="3" max="3" width="11.44140625" style="2"/>
    <col min="4" max="4" width="12.6640625" style="2" customWidth="1"/>
    <col min="5" max="5" width="25.88671875" style="2" customWidth="1"/>
    <col min="6" max="6" width="1" style="2" customWidth="1"/>
    <col min="7" max="7" width="12.6640625" style="2" customWidth="1"/>
    <col min="8" max="8" width="24.6640625" style="2" customWidth="1"/>
    <col min="9" max="9" width="2.6640625" style="2" customWidth="1"/>
    <col min="10" max="16384" width="11.44140625" style="2"/>
  </cols>
  <sheetData>
    <row r="1" spans="2:14" ht="9.75" customHeight="1" thickBot="1"/>
    <row r="2" spans="2:14">
      <c r="B2" s="3"/>
      <c r="C2" s="4"/>
      <c r="D2" s="4"/>
      <c r="E2" s="4"/>
      <c r="F2" s="4"/>
      <c r="G2" s="4"/>
      <c r="H2" s="4"/>
      <c r="I2" s="5"/>
    </row>
    <row r="3" spans="2:14">
      <c r="B3" s="6"/>
      <c r="C3" s="7"/>
      <c r="D3" s="7"/>
      <c r="E3" s="7"/>
      <c r="F3" s="7"/>
      <c r="G3" s="7"/>
      <c r="H3" s="7"/>
      <c r="I3" s="8"/>
    </row>
    <row r="4" spans="2:14">
      <c r="B4" s="6"/>
      <c r="C4" s="7"/>
      <c r="D4" s="7"/>
      <c r="E4" s="7"/>
      <c r="F4" s="7"/>
      <c r="G4" s="7"/>
      <c r="H4" s="7"/>
      <c r="I4" s="8"/>
    </row>
    <row r="5" spans="2:14">
      <c r="B5" s="6"/>
      <c r="C5" s="7"/>
      <c r="D5" s="7"/>
      <c r="E5" s="7"/>
      <c r="F5" s="7"/>
      <c r="G5" s="7"/>
      <c r="H5" s="7"/>
      <c r="I5" s="8"/>
    </row>
    <row r="6" spans="2:14">
      <c r="B6" s="6"/>
      <c r="C6" s="7"/>
      <c r="D6" s="7"/>
      <c r="E6" s="7"/>
      <c r="F6" s="7"/>
      <c r="G6" s="7"/>
      <c r="H6" s="7"/>
      <c r="I6" s="8"/>
    </row>
    <row r="7" spans="2:14" ht="15.75" customHeight="1">
      <c r="B7" s="6"/>
      <c r="C7" s="64" t="s">
        <v>212</v>
      </c>
      <c r="D7" s="64"/>
      <c r="E7" s="64"/>
      <c r="F7" s="64"/>
      <c r="G7" s="64"/>
      <c r="H7" s="64"/>
      <c r="I7" s="8"/>
    </row>
    <row r="8" spans="2:14" ht="15" customHeight="1">
      <c r="B8" s="6"/>
      <c r="C8" s="64"/>
      <c r="D8" s="64"/>
      <c r="E8" s="64"/>
      <c r="F8" s="64"/>
      <c r="G8" s="64"/>
      <c r="H8" s="64"/>
      <c r="I8" s="8"/>
    </row>
    <row r="9" spans="2:14" ht="7.5" customHeight="1">
      <c r="B9" s="6"/>
      <c r="C9" s="9"/>
      <c r="D9" s="9"/>
      <c r="E9" s="9"/>
      <c r="F9" s="9"/>
      <c r="G9" s="9"/>
      <c r="H9" s="9"/>
      <c r="I9" s="8"/>
    </row>
    <row r="10" spans="2:14" ht="15.6">
      <c r="B10" s="6"/>
      <c r="C10" s="10"/>
      <c r="D10" s="7"/>
      <c r="E10" s="7"/>
      <c r="F10" s="31"/>
      <c r="G10" s="51" t="e">
        <f>CONCATENATE("Unidad Responsable del Gasto:","  ",VLOOKUP(G11,Hoja2!E4:F102,2,0))</f>
        <v>#N/A</v>
      </c>
      <c r="H10" s="51"/>
      <c r="I10" s="8"/>
      <c r="L10" s="50"/>
      <c r="M10" s="50"/>
      <c r="N10" s="50"/>
    </row>
    <row r="11" spans="2:14" ht="15" customHeight="1">
      <c r="B11" s="6"/>
      <c r="C11" s="54" t="s">
        <v>210</v>
      </c>
      <c r="D11" s="55"/>
      <c r="E11" s="56"/>
      <c r="F11" s="31"/>
      <c r="G11" s="52"/>
      <c r="H11" s="52"/>
      <c r="I11" s="8"/>
    </row>
    <row r="12" spans="2:14" ht="17.25" customHeight="1">
      <c r="B12" s="6"/>
      <c r="C12" s="57"/>
      <c r="D12" s="58"/>
      <c r="E12" s="59"/>
      <c r="F12" s="31"/>
      <c r="G12" s="52"/>
      <c r="H12" s="52"/>
      <c r="I12" s="8"/>
    </row>
    <row r="13" spans="2:14" ht="17.25" customHeight="1">
      <c r="B13" s="6"/>
      <c r="C13" s="60"/>
      <c r="D13" s="61"/>
      <c r="E13" s="62"/>
      <c r="F13" s="31"/>
      <c r="G13" s="52"/>
      <c r="H13" s="52"/>
      <c r="I13" s="8"/>
    </row>
    <row r="14" spans="2:14">
      <c r="B14" s="6"/>
      <c r="C14" s="7"/>
      <c r="D14" s="7"/>
      <c r="E14" s="7"/>
      <c r="F14" s="7"/>
      <c r="G14" s="7"/>
      <c r="I14" s="8"/>
    </row>
    <row r="15" spans="2:14" ht="15" customHeight="1">
      <c r="B15" s="6"/>
      <c r="C15" s="63">
        <v>2019</v>
      </c>
      <c r="D15" s="63"/>
      <c r="E15" s="63"/>
      <c r="F15" s="7"/>
      <c r="G15" s="65">
        <v>2020</v>
      </c>
      <c r="H15" s="65"/>
      <c r="I15" s="8"/>
    </row>
    <row r="16" spans="2:14" ht="42.75" customHeight="1">
      <c r="B16" s="6"/>
      <c r="C16" s="16" t="s">
        <v>0</v>
      </c>
      <c r="D16" s="16" t="s">
        <v>110</v>
      </c>
      <c r="E16" s="16" t="s">
        <v>217</v>
      </c>
      <c r="F16" s="7"/>
      <c r="G16" s="16" t="s">
        <v>110</v>
      </c>
      <c r="H16" s="16" t="s">
        <v>216</v>
      </c>
      <c r="I16" s="8"/>
    </row>
    <row r="17" spans="2:9">
      <c r="B17" s="6"/>
      <c r="C17" s="19">
        <v>1</v>
      </c>
      <c r="D17" s="39">
        <f>+Estructura!D17+Operativo!D17+'Operativo N-8'!D17</f>
        <v>0</v>
      </c>
      <c r="E17" s="40">
        <f>+Estructura!E17+Operativo!E17+'Operativo N-8'!E17</f>
        <v>0</v>
      </c>
      <c r="F17" s="41"/>
      <c r="G17" s="42">
        <f>+Estructura!G17+Operativo!G17+'Operativo N-8'!G17</f>
        <v>0</v>
      </c>
      <c r="H17" s="43">
        <f>+Estructura!H17+Operativo!H17+'Operativo N-8'!H17</f>
        <v>0</v>
      </c>
      <c r="I17" s="8"/>
    </row>
    <row r="18" spans="2:9">
      <c r="B18" s="6"/>
      <c r="C18" s="24">
        <f>+C17+1</f>
        <v>2</v>
      </c>
      <c r="D18" s="44">
        <f>+Estructura!D18+Operativo!D18+'Operativo N-8'!D18</f>
        <v>0</v>
      </c>
      <c r="E18" s="45">
        <f>+Estructura!E18+Operativo!E18+'Operativo N-8'!E18</f>
        <v>0</v>
      </c>
      <c r="F18" s="41"/>
      <c r="G18" s="44">
        <f>+Estructura!G18+Operativo!G18+'Operativo N-8'!G18</f>
        <v>0</v>
      </c>
      <c r="H18" s="46">
        <f>+Estructura!H18+Operativo!H18+'Operativo N-8'!H18</f>
        <v>0</v>
      </c>
      <c r="I18" s="8"/>
    </row>
    <row r="19" spans="2:9">
      <c r="B19" s="6"/>
      <c r="C19" s="27">
        <f t="shared" ref="C19:C27" si="0">+C18+1</f>
        <v>3</v>
      </c>
      <c r="D19" s="47">
        <f>+Estructura!D19+Operativo!D19+'Operativo N-8'!D19</f>
        <v>0</v>
      </c>
      <c r="E19" s="48">
        <f>+Estructura!E19+Operativo!E19+'Operativo N-8'!E19</f>
        <v>0</v>
      </c>
      <c r="F19" s="41"/>
      <c r="G19" s="47">
        <f>+Estructura!G19+Operativo!G19+'Operativo N-8'!G19</f>
        <v>0</v>
      </c>
      <c r="H19" s="49">
        <f>+Estructura!H19+Operativo!H19+'Operativo N-8'!H19</f>
        <v>0</v>
      </c>
      <c r="I19" s="8"/>
    </row>
    <row r="20" spans="2:9">
      <c r="B20" s="6"/>
      <c r="C20" s="24">
        <f t="shared" si="0"/>
        <v>4</v>
      </c>
      <c r="D20" s="44">
        <f>+Estructura!D20+Operativo!D20+'Operativo N-8'!D20</f>
        <v>0</v>
      </c>
      <c r="E20" s="45">
        <f>+Estructura!E20+Operativo!E20+'Operativo N-8'!E20</f>
        <v>0</v>
      </c>
      <c r="F20" s="41"/>
      <c r="G20" s="44">
        <f>+Estructura!G20+Operativo!G20+'Operativo N-8'!G20</f>
        <v>0</v>
      </c>
      <c r="H20" s="46">
        <f>+Estructura!H20+Operativo!H20+'Operativo N-8'!H20</f>
        <v>0</v>
      </c>
      <c r="I20" s="8"/>
    </row>
    <row r="21" spans="2:9">
      <c r="B21" s="6"/>
      <c r="C21" s="27">
        <f t="shared" si="0"/>
        <v>5</v>
      </c>
      <c r="D21" s="47">
        <f>+Estructura!D21+Operativo!D21+'Operativo N-8'!D21</f>
        <v>0</v>
      </c>
      <c r="E21" s="48">
        <f>+Estructura!E21+Operativo!E21+'Operativo N-8'!E21</f>
        <v>0</v>
      </c>
      <c r="F21" s="41"/>
      <c r="G21" s="47">
        <f>+Estructura!G21+Operativo!G21+'Operativo N-8'!G21</f>
        <v>0</v>
      </c>
      <c r="H21" s="49">
        <f>+Estructura!H21+Operativo!H21+'Operativo N-8'!H21</f>
        <v>0</v>
      </c>
      <c r="I21" s="8"/>
    </row>
    <row r="22" spans="2:9">
      <c r="B22" s="6"/>
      <c r="C22" s="24">
        <f t="shared" si="0"/>
        <v>6</v>
      </c>
      <c r="D22" s="44">
        <f>+Estructura!D22+Operativo!D22+'Operativo N-8'!D22</f>
        <v>0</v>
      </c>
      <c r="E22" s="45">
        <f>+Estructura!E22+Operativo!E22+'Operativo N-8'!E22</f>
        <v>0</v>
      </c>
      <c r="F22" s="41"/>
      <c r="G22" s="44">
        <f>+Estructura!G22+Operativo!G22+'Operativo N-8'!G22</f>
        <v>0</v>
      </c>
      <c r="H22" s="46">
        <f>+Estructura!H22+Operativo!H22+'Operativo N-8'!H22</f>
        <v>0</v>
      </c>
      <c r="I22" s="8"/>
    </row>
    <row r="23" spans="2:9">
      <c r="B23" s="6"/>
      <c r="C23" s="27">
        <f t="shared" si="0"/>
        <v>7</v>
      </c>
      <c r="D23" s="47">
        <f>+Estructura!D23+Operativo!D23+'Operativo N-8'!D23</f>
        <v>0</v>
      </c>
      <c r="E23" s="48">
        <f>+Estructura!E23+Operativo!E23+'Operativo N-8'!E23</f>
        <v>0</v>
      </c>
      <c r="F23" s="41"/>
      <c r="G23" s="47">
        <f>+Estructura!G23+Operativo!G23+'Operativo N-8'!G23</f>
        <v>0</v>
      </c>
      <c r="H23" s="49">
        <f>+Estructura!H23+Operativo!H23+'Operativo N-8'!H23</f>
        <v>0</v>
      </c>
      <c r="I23" s="8"/>
    </row>
    <row r="24" spans="2:9">
      <c r="B24" s="6"/>
      <c r="C24" s="24">
        <f t="shared" si="0"/>
        <v>8</v>
      </c>
      <c r="D24" s="44">
        <f>+Estructura!D24+Operativo!D24+'Operativo N-8'!D24</f>
        <v>0</v>
      </c>
      <c r="E24" s="45">
        <f>+Estructura!E24+Operativo!E24+'Operativo N-8'!E24</f>
        <v>0</v>
      </c>
      <c r="F24" s="41"/>
      <c r="G24" s="44">
        <f>+Estructura!G24+Operativo!G24+'Operativo N-8'!G24</f>
        <v>0</v>
      </c>
      <c r="H24" s="46">
        <f>+Estructura!H24+Operativo!H24+'Operativo N-8'!H24</f>
        <v>0</v>
      </c>
      <c r="I24" s="8"/>
    </row>
    <row r="25" spans="2:9">
      <c r="B25" s="6"/>
      <c r="C25" s="27">
        <f t="shared" si="0"/>
        <v>9</v>
      </c>
      <c r="D25" s="47">
        <f>+Estructura!D25+Operativo!D25+'Operativo N-8'!D25</f>
        <v>0</v>
      </c>
      <c r="E25" s="48">
        <f>+Estructura!E25+Operativo!E25+'Operativo N-8'!E25</f>
        <v>0</v>
      </c>
      <c r="F25" s="41"/>
      <c r="G25" s="47">
        <f>+Estructura!G25+Operativo!G25+'Operativo N-8'!G25</f>
        <v>0</v>
      </c>
      <c r="H25" s="49">
        <f>+Estructura!H25+Operativo!H25+'Operativo N-8'!H25</f>
        <v>0</v>
      </c>
      <c r="I25" s="8"/>
    </row>
    <row r="26" spans="2:9">
      <c r="B26" s="6"/>
      <c r="C26" s="24">
        <f t="shared" si="0"/>
        <v>10</v>
      </c>
      <c r="D26" s="44">
        <f>+Estructura!D26+Operativo!D26+'Operativo N-8'!D26</f>
        <v>0</v>
      </c>
      <c r="E26" s="45">
        <f>+Estructura!E26+Operativo!E26+'Operativo N-8'!E26</f>
        <v>0</v>
      </c>
      <c r="F26" s="41"/>
      <c r="G26" s="44">
        <f>+Estructura!G26+Operativo!G26+'Operativo N-8'!G26</f>
        <v>0</v>
      </c>
      <c r="H26" s="46">
        <f>+Estructura!H26+Operativo!H26+'Operativo N-8'!H26</f>
        <v>0</v>
      </c>
      <c r="I26" s="8"/>
    </row>
    <row r="27" spans="2:9">
      <c r="B27" s="6"/>
      <c r="C27" s="27">
        <f t="shared" si="0"/>
        <v>11</v>
      </c>
      <c r="D27" s="47">
        <f>+Estructura!D27+Operativo!D27+'Operativo N-8'!D27</f>
        <v>0</v>
      </c>
      <c r="E27" s="48">
        <f>+Estructura!E27+Operativo!E27+'Operativo N-8'!E27</f>
        <v>0</v>
      </c>
      <c r="F27" s="41"/>
      <c r="G27" s="47">
        <f>+Estructura!G27+Operativo!G27+'Operativo N-8'!G27</f>
        <v>0</v>
      </c>
      <c r="H27" s="49">
        <f>+Estructura!H27+Operativo!H27+'Operativo N-8'!H27</f>
        <v>0</v>
      </c>
      <c r="I27" s="8"/>
    </row>
    <row r="28" spans="2:9">
      <c r="B28" s="6"/>
      <c r="C28" s="24">
        <f>+C27+1</f>
        <v>12</v>
      </c>
      <c r="D28" s="44">
        <f>+Estructura!D28+Operativo!D28+'Operativo N-8'!D28</f>
        <v>0</v>
      </c>
      <c r="E28" s="45">
        <f>+Estructura!E28+Operativo!E28+'Operativo N-8'!E28</f>
        <v>0</v>
      </c>
      <c r="F28" s="41"/>
      <c r="G28" s="44">
        <f>+Estructura!G28+Operativo!G28+'Operativo N-8'!G28</f>
        <v>0</v>
      </c>
      <c r="H28" s="46">
        <f>+Estructura!H28+Operativo!H28+'Operativo N-8'!H28</f>
        <v>0</v>
      </c>
      <c r="I28" s="8"/>
    </row>
    <row r="29" spans="2:9">
      <c r="B29" s="6"/>
      <c r="C29" s="66" t="s">
        <v>111</v>
      </c>
      <c r="D29" s="67"/>
      <c r="E29" s="34">
        <f>SUM(E17:E28)</f>
        <v>0</v>
      </c>
      <c r="F29" s="7"/>
      <c r="G29" s="35"/>
      <c r="H29" s="36">
        <f>SUM(H17:H28)</f>
        <v>0</v>
      </c>
      <c r="I29" s="8"/>
    </row>
    <row r="30" spans="2:9" ht="8.25" customHeight="1">
      <c r="B30" s="6"/>
      <c r="C30" s="7"/>
      <c r="D30" s="7"/>
      <c r="E30" s="11"/>
      <c r="F30" s="7"/>
      <c r="G30" s="7"/>
      <c r="H30" s="7"/>
      <c r="I30" s="8"/>
    </row>
    <row r="31" spans="2:9">
      <c r="B31" s="6"/>
      <c r="C31" s="7"/>
      <c r="D31" s="7"/>
      <c r="E31" s="11"/>
      <c r="F31" s="7"/>
      <c r="G31" s="7"/>
      <c r="H31" s="7"/>
      <c r="I31" s="8"/>
    </row>
    <row r="32" spans="2:9">
      <c r="B32" s="6"/>
      <c r="C32" s="7" t="s">
        <v>13</v>
      </c>
      <c r="D32" s="7"/>
      <c r="E32" s="11"/>
      <c r="F32" s="7"/>
      <c r="G32" s="7"/>
      <c r="H32" s="7"/>
      <c r="I32" s="8"/>
    </row>
    <row r="33" spans="2:9" ht="19.5" customHeight="1">
      <c r="B33" s="6"/>
      <c r="C33" s="53" t="s">
        <v>222</v>
      </c>
      <c r="D33" s="53"/>
      <c r="E33" s="53"/>
      <c r="F33" s="53"/>
      <c r="G33" s="53"/>
      <c r="H33" s="53"/>
      <c r="I33" s="8"/>
    </row>
    <row r="34" spans="2:9">
      <c r="B34" s="6"/>
      <c r="C34" s="53"/>
      <c r="D34" s="53"/>
      <c r="E34" s="53"/>
      <c r="F34" s="53"/>
      <c r="G34" s="53"/>
      <c r="H34" s="53"/>
      <c r="I34" s="8"/>
    </row>
    <row r="35" spans="2:9">
      <c r="B35" s="6"/>
      <c r="C35" s="53"/>
      <c r="D35" s="53"/>
      <c r="E35" s="53"/>
      <c r="F35" s="53"/>
      <c r="G35" s="53"/>
      <c r="H35" s="53"/>
      <c r="I35" s="8"/>
    </row>
    <row r="36" spans="2:9" ht="15" customHeight="1">
      <c r="B36" s="6"/>
      <c r="C36" s="53" t="s">
        <v>211</v>
      </c>
      <c r="D36" s="53"/>
      <c r="E36" s="53"/>
      <c r="F36" s="53"/>
      <c r="G36" s="53"/>
      <c r="H36" s="53"/>
      <c r="I36" s="8"/>
    </row>
    <row r="37" spans="2:9">
      <c r="B37" s="6"/>
      <c r="C37" s="53"/>
      <c r="D37" s="53"/>
      <c r="E37" s="53"/>
      <c r="F37" s="53"/>
      <c r="G37" s="53"/>
      <c r="H37" s="53"/>
      <c r="I37" s="8"/>
    </row>
    <row r="38" spans="2:9">
      <c r="B38" s="6"/>
      <c r="C38" s="53"/>
      <c r="D38" s="53"/>
      <c r="E38" s="53"/>
      <c r="F38" s="53"/>
      <c r="G38" s="53"/>
      <c r="H38" s="53"/>
      <c r="I38" s="8"/>
    </row>
    <row r="39" spans="2:9" ht="15" customHeight="1">
      <c r="B39" s="6"/>
      <c r="C39" s="53" t="s">
        <v>214</v>
      </c>
      <c r="D39" s="53"/>
      <c r="E39" s="53"/>
      <c r="F39" s="53"/>
      <c r="G39" s="53"/>
      <c r="H39" s="53"/>
      <c r="I39" s="8"/>
    </row>
    <row r="40" spans="2:9">
      <c r="B40" s="6"/>
      <c r="C40" s="53"/>
      <c r="D40" s="53"/>
      <c r="E40" s="53"/>
      <c r="F40" s="53"/>
      <c r="G40" s="53"/>
      <c r="H40" s="53"/>
      <c r="I40" s="8"/>
    </row>
    <row r="41" spans="2:9">
      <c r="B41" s="6"/>
      <c r="C41" s="53"/>
      <c r="D41" s="53"/>
      <c r="E41" s="53"/>
      <c r="F41" s="53"/>
      <c r="G41" s="53"/>
      <c r="H41" s="53"/>
      <c r="I41" s="8"/>
    </row>
    <row r="42" spans="2:9">
      <c r="B42" s="6"/>
      <c r="C42" s="12"/>
      <c r="D42" s="12"/>
      <c r="E42" s="12"/>
      <c r="F42" s="12"/>
      <c r="G42" s="12"/>
      <c r="H42" s="12"/>
      <c r="I42" s="8"/>
    </row>
    <row r="43" spans="2:9">
      <c r="B43" s="6"/>
      <c r="C43" s="12" t="s">
        <v>215</v>
      </c>
      <c r="D43" s="12"/>
      <c r="E43" s="12"/>
      <c r="F43" s="12"/>
      <c r="G43" s="12"/>
      <c r="H43" s="12"/>
      <c r="I43" s="8"/>
    </row>
    <row r="44" spans="2:9">
      <c r="B44" s="6"/>
      <c r="C44" s="12"/>
      <c r="D44" s="12"/>
      <c r="E44" s="12"/>
      <c r="F44" s="12"/>
      <c r="G44" s="12"/>
      <c r="H44" s="12"/>
      <c r="I44" s="8"/>
    </row>
    <row r="45" spans="2:9">
      <c r="B45" s="6"/>
      <c r="C45" s="7"/>
      <c r="D45" s="7"/>
      <c r="E45" s="7"/>
      <c r="F45" s="7"/>
      <c r="G45" s="7"/>
      <c r="H45" s="7"/>
      <c r="I45" s="8"/>
    </row>
    <row r="46" spans="2:9">
      <c r="B46" s="6"/>
      <c r="C46" s="7"/>
      <c r="D46" s="7"/>
      <c r="E46" s="7"/>
      <c r="F46" s="7"/>
      <c r="G46" s="7"/>
      <c r="H46" s="7"/>
      <c r="I46" s="8"/>
    </row>
    <row r="47" spans="2:9">
      <c r="B47" s="6"/>
      <c r="C47" s="7"/>
      <c r="D47" s="7"/>
      <c r="E47" s="7"/>
      <c r="F47" s="7"/>
      <c r="G47" s="7"/>
      <c r="H47" s="7"/>
      <c r="I47" s="8"/>
    </row>
    <row r="48" spans="2:9">
      <c r="B48" s="6"/>
      <c r="C48" s="7"/>
      <c r="D48" s="7"/>
      <c r="E48" s="7"/>
      <c r="F48" s="7"/>
      <c r="G48" s="7"/>
      <c r="H48" s="7"/>
      <c r="I48" s="8"/>
    </row>
    <row r="49" spans="2:9">
      <c r="B49" s="6"/>
      <c r="C49" s="7"/>
      <c r="D49" s="7"/>
      <c r="E49" s="7"/>
      <c r="F49" s="7"/>
      <c r="G49" s="7"/>
      <c r="H49" s="7"/>
      <c r="I49" s="8"/>
    </row>
    <row r="50" spans="2:9">
      <c r="B50" s="6"/>
      <c r="C50" s="7"/>
      <c r="D50" s="7"/>
      <c r="E50" s="7"/>
      <c r="F50" s="7"/>
      <c r="G50" s="7"/>
      <c r="H50" s="7"/>
      <c r="I50" s="8"/>
    </row>
    <row r="51" spans="2:9">
      <c r="B51" s="6"/>
      <c r="C51" s="7"/>
      <c r="D51" s="7"/>
      <c r="E51" s="7"/>
      <c r="F51" s="7"/>
      <c r="G51" s="7"/>
      <c r="H51" s="7"/>
      <c r="I51" s="8"/>
    </row>
    <row r="52" spans="2:9">
      <c r="B52" s="6"/>
      <c r="C52" s="32"/>
      <c r="D52" s="38"/>
      <c r="E52" s="38"/>
      <c r="F52" s="38"/>
      <c r="G52" s="38"/>
      <c r="H52" s="7"/>
      <c r="I52" s="8"/>
    </row>
    <row r="53" spans="2:9">
      <c r="B53" s="6"/>
      <c r="C53" s="7"/>
      <c r="D53" s="7"/>
      <c r="E53" s="7"/>
      <c r="F53" s="7"/>
      <c r="G53" s="7"/>
      <c r="H53" s="7"/>
      <c r="I53" s="8"/>
    </row>
    <row r="54" spans="2:9">
      <c r="B54" s="6"/>
      <c r="C54" s="32"/>
      <c r="D54" s="7"/>
      <c r="E54" s="7"/>
      <c r="F54" s="7"/>
      <c r="G54" s="7"/>
      <c r="H54" s="7"/>
      <c r="I54" s="8"/>
    </row>
    <row r="55" spans="2:9" ht="15" thickBot="1">
      <c r="B55" s="13"/>
      <c r="C55" s="14"/>
      <c r="D55" s="14"/>
      <c r="E55" s="14"/>
      <c r="F55" s="14"/>
      <c r="G55" s="14"/>
      <c r="H55" s="14"/>
      <c r="I55" s="15"/>
    </row>
  </sheetData>
  <mergeCells count="11">
    <mergeCell ref="C7:H8"/>
    <mergeCell ref="G15:H15"/>
    <mergeCell ref="C29:D29"/>
    <mergeCell ref="C33:H35"/>
    <mergeCell ref="C36:H38"/>
    <mergeCell ref="L10:N10"/>
    <mergeCell ref="G10:H10"/>
    <mergeCell ref="G11:H13"/>
    <mergeCell ref="C39:H41"/>
    <mergeCell ref="C11:E13"/>
    <mergeCell ref="C15:E15"/>
  </mergeCells>
  <phoneticPr fontId="2" type="noConversion"/>
  <pageMargins left="0.79" right="0.21" top="0.42" bottom="0.24" header="0.31496062992125984" footer="0.17"/>
  <pageSetup scale="9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UNIDAD RESPONSABLE" prompt="Selecciona la Unidad">
          <x14:formula1>
            <xm:f>Hoja2!$E$4:$E$102</xm:f>
          </x14:formula1>
          <xm:sqref>G11:H13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M54"/>
  <sheetViews>
    <sheetView showGridLines="0" zoomScale="130" zoomScaleNormal="130" workbookViewId="0">
      <selection activeCell="K19" sqref="K19"/>
    </sheetView>
  </sheetViews>
  <sheetFormatPr baseColWidth="10" defaultColWidth="11.44140625" defaultRowHeight="14.4"/>
  <cols>
    <col min="1" max="1" width="3.33203125" style="2" customWidth="1"/>
    <col min="2" max="2" width="2.88671875" style="2" customWidth="1"/>
    <col min="3" max="3" width="11.44140625" style="2"/>
    <col min="4" max="4" width="12.6640625" style="2" customWidth="1"/>
    <col min="5" max="5" width="25.88671875" style="2" customWidth="1"/>
    <col min="6" max="6" width="1" style="2" customWidth="1"/>
    <col min="7" max="7" width="12.6640625" style="2" customWidth="1"/>
    <col min="8" max="8" width="24.6640625" style="2" customWidth="1"/>
    <col min="9" max="9" width="2.6640625" style="2" customWidth="1"/>
    <col min="10" max="16384" width="11.44140625" style="2"/>
  </cols>
  <sheetData>
    <row r="1" spans="2:13" ht="9.75" customHeight="1" thickBot="1"/>
    <row r="2" spans="2:13">
      <c r="B2" s="3"/>
      <c r="C2" s="4"/>
      <c r="D2" s="4"/>
      <c r="E2" s="4"/>
      <c r="F2" s="4"/>
      <c r="G2" s="4"/>
      <c r="H2" s="4"/>
      <c r="I2" s="5"/>
    </row>
    <row r="3" spans="2:13">
      <c r="B3" s="6"/>
      <c r="C3" s="7"/>
      <c r="D3" s="7"/>
      <c r="E3" s="7"/>
      <c r="F3" s="7"/>
      <c r="G3" s="7"/>
      <c r="H3" s="7"/>
      <c r="I3" s="8"/>
    </row>
    <row r="4" spans="2:13">
      <c r="B4" s="6"/>
      <c r="C4" s="7"/>
      <c r="D4" s="7"/>
      <c r="E4" s="7"/>
      <c r="F4" s="7"/>
      <c r="G4" s="7"/>
      <c r="H4" s="7"/>
      <c r="I4" s="8"/>
    </row>
    <row r="5" spans="2:13">
      <c r="B5" s="6"/>
      <c r="C5" s="7"/>
      <c r="D5" s="7"/>
      <c r="E5" s="7"/>
      <c r="F5" s="7"/>
      <c r="G5" s="7"/>
      <c r="H5" s="7"/>
      <c r="I5" s="8"/>
    </row>
    <row r="6" spans="2:13">
      <c r="B6" s="6"/>
      <c r="C6" s="7"/>
      <c r="D6" s="7"/>
      <c r="E6" s="7"/>
      <c r="F6" s="7"/>
      <c r="G6" s="7"/>
      <c r="H6" s="7"/>
      <c r="I6" s="8"/>
    </row>
    <row r="7" spans="2:13" ht="15.75" customHeight="1">
      <c r="B7" s="6"/>
      <c r="C7" s="64" t="s">
        <v>212</v>
      </c>
      <c r="D7" s="64"/>
      <c r="E7" s="64"/>
      <c r="F7" s="64"/>
      <c r="G7" s="64"/>
      <c r="H7" s="64"/>
      <c r="I7" s="8"/>
    </row>
    <row r="8" spans="2:13" ht="15" customHeight="1">
      <c r="B8" s="6"/>
      <c r="C8" s="64"/>
      <c r="D8" s="64"/>
      <c r="E8" s="64"/>
      <c r="F8" s="64"/>
      <c r="G8" s="64"/>
      <c r="H8" s="64"/>
      <c r="I8" s="8"/>
    </row>
    <row r="9" spans="2:13" ht="7.5" customHeight="1">
      <c r="B9" s="6"/>
      <c r="C9" s="9"/>
      <c r="D9" s="9"/>
      <c r="E9" s="9"/>
      <c r="F9" s="9"/>
      <c r="G9" s="9"/>
      <c r="H9" s="9"/>
      <c r="I9" s="8"/>
    </row>
    <row r="10" spans="2:13" ht="15.6">
      <c r="B10" s="6"/>
      <c r="C10" s="10"/>
      <c r="D10" s="7"/>
      <c r="E10" s="7"/>
      <c r="F10" s="31"/>
      <c r="G10" s="68" t="e">
        <f>+Resumen!G10</f>
        <v>#N/A</v>
      </c>
      <c r="H10" s="68"/>
      <c r="I10" s="8"/>
      <c r="K10" s="50"/>
      <c r="L10" s="50"/>
      <c r="M10" s="50"/>
    </row>
    <row r="11" spans="2:13" ht="15" customHeight="1">
      <c r="B11" s="6"/>
      <c r="C11" s="70" t="s">
        <v>112</v>
      </c>
      <c r="D11" s="71"/>
      <c r="E11" s="72"/>
      <c r="G11" s="69">
        <f>+Resumen!G11</f>
        <v>0</v>
      </c>
      <c r="H11" s="69"/>
      <c r="I11" s="8"/>
    </row>
    <row r="12" spans="2:13" ht="17.25" customHeight="1">
      <c r="B12" s="6"/>
      <c r="C12" s="73"/>
      <c r="D12" s="74"/>
      <c r="E12" s="75"/>
      <c r="G12" s="69"/>
      <c r="H12" s="69"/>
      <c r="I12" s="8"/>
    </row>
    <row r="13" spans="2:13" ht="17.25" customHeight="1">
      <c r="B13" s="6"/>
      <c r="C13" s="76"/>
      <c r="D13" s="77"/>
      <c r="E13" s="78"/>
      <c r="G13" s="69"/>
      <c r="H13" s="69"/>
      <c r="I13" s="8"/>
    </row>
    <row r="14" spans="2:13">
      <c r="B14" s="6"/>
      <c r="C14" s="7"/>
      <c r="D14" s="7"/>
      <c r="E14" s="7"/>
      <c r="G14" s="7"/>
      <c r="I14" s="8"/>
    </row>
    <row r="15" spans="2:13" ht="15" customHeight="1">
      <c r="B15" s="6"/>
      <c r="C15" s="63">
        <v>2019</v>
      </c>
      <c r="D15" s="63"/>
      <c r="E15" s="63"/>
      <c r="F15" s="7"/>
      <c r="G15" s="65">
        <v>2020</v>
      </c>
      <c r="H15" s="65"/>
      <c r="I15" s="8"/>
    </row>
    <row r="16" spans="2:13" ht="42.75" customHeight="1">
      <c r="B16" s="6"/>
      <c r="C16" s="16" t="s">
        <v>0</v>
      </c>
      <c r="D16" s="16" t="s">
        <v>110</v>
      </c>
      <c r="E16" s="16" t="s">
        <v>217</v>
      </c>
      <c r="F16" s="7"/>
      <c r="G16" s="16" t="s">
        <v>110</v>
      </c>
      <c r="H16" s="16" t="s">
        <v>216</v>
      </c>
      <c r="I16" s="8"/>
    </row>
    <row r="17" spans="2:9">
      <c r="B17" s="6"/>
      <c r="C17" s="19">
        <v>1</v>
      </c>
      <c r="D17" s="20">
        <v>0</v>
      </c>
      <c r="E17" s="21">
        <v>0</v>
      </c>
      <c r="F17" s="17"/>
      <c r="G17" s="22">
        <v>0</v>
      </c>
      <c r="H17" s="23"/>
      <c r="I17" s="8"/>
    </row>
    <row r="18" spans="2:9">
      <c r="B18" s="6"/>
      <c r="C18" s="24">
        <f>+C17+1</f>
        <v>2</v>
      </c>
      <c r="D18" s="25"/>
      <c r="E18" s="18"/>
      <c r="F18" s="17"/>
      <c r="G18" s="25"/>
      <c r="H18" s="26"/>
      <c r="I18" s="8"/>
    </row>
    <row r="19" spans="2:9">
      <c r="B19" s="6"/>
      <c r="C19" s="27">
        <f t="shared" ref="C19:C27" si="0">+C18+1</f>
        <v>3</v>
      </c>
      <c r="D19" s="28"/>
      <c r="E19" s="29"/>
      <c r="F19" s="17"/>
      <c r="G19" s="28"/>
      <c r="H19" s="30"/>
      <c r="I19" s="8"/>
    </row>
    <row r="20" spans="2:9">
      <c r="B20" s="6"/>
      <c r="C20" s="24">
        <f t="shared" si="0"/>
        <v>4</v>
      </c>
      <c r="D20" s="25"/>
      <c r="E20" s="18"/>
      <c r="F20" s="17"/>
      <c r="G20" s="25"/>
      <c r="H20" s="26"/>
      <c r="I20" s="8"/>
    </row>
    <row r="21" spans="2:9">
      <c r="B21" s="6"/>
      <c r="C21" s="27">
        <f t="shared" si="0"/>
        <v>5</v>
      </c>
      <c r="D21" s="28"/>
      <c r="E21" s="29"/>
      <c r="F21" s="17"/>
      <c r="G21" s="28"/>
      <c r="H21" s="30"/>
      <c r="I21" s="8"/>
    </row>
    <row r="22" spans="2:9">
      <c r="B22" s="6"/>
      <c r="C22" s="24">
        <f t="shared" si="0"/>
        <v>6</v>
      </c>
      <c r="D22" s="25"/>
      <c r="E22" s="18"/>
      <c r="F22" s="17"/>
      <c r="G22" s="25"/>
      <c r="H22" s="26"/>
      <c r="I22" s="8"/>
    </row>
    <row r="23" spans="2:9">
      <c r="B23" s="6"/>
      <c r="C23" s="27">
        <f t="shared" si="0"/>
        <v>7</v>
      </c>
      <c r="D23" s="28"/>
      <c r="E23" s="29"/>
      <c r="F23" s="17"/>
      <c r="G23" s="28"/>
      <c r="H23" s="30"/>
      <c r="I23" s="8"/>
    </row>
    <row r="24" spans="2:9">
      <c r="B24" s="6"/>
      <c r="C24" s="24">
        <f t="shared" si="0"/>
        <v>8</v>
      </c>
      <c r="D24" s="25"/>
      <c r="E24" s="18"/>
      <c r="F24" s="17"/>
      <c r="G24" s="25"/>
      <c r="H24" s="26"/>
      <c r="I24" s="8"/>
    </row>
    <row r="25" spans="2:9">
      <c r="B25" s="6"/>
      <c r="C25" s="27">
        <f t="shared" si="0"/>
        <v>9</v>
      </c>
      <c r="D25" s="28"/>
      <c r="E25" s="29"/>
      <c r="F25" s="17"/>
      <c r="G25" s="28"/>
      <c r="H25" s="30"/>
      <c r="I25" s="8"/>
    </row>
    <row r="26" spans="2:9">
      <c r="B26" s="6"/>
      <c r="C26" s="24">
        <f t="shared" si="0"/>
        <v>10</v>
      </c>
      <c r="D26" s="25"/>
      <c r="E26" s="18"/>
      <c r="F26" s="17"/>
      <c r="G26" s="25"/>
      <c r="H26" s="26"/>
      <c r="I26" s="8"/>
    </row>
    <row r="27" spans="2:9">
      <c r="B27" s="6"/>
      <c r="C27" s="27">
        <f t="shared" si="0"/>
        <v>11</v>
      </c>
      <c r="D27" s="28"/>
      <c r="E27" s="29"/>
      <c r="F27" s="17"/>
      <c r="G27" s="28"/>
      <c r="H27" s="30"/>
      <c r="I27" s="8"/>
    </row>
    <row r="28" spans="2:9">
      <c r="B28" s="6"/>
      <c r="C28" s="24">
        <f>+C27+1</f>
        <v>12</v>
      </c>
      <c r="D28" s="25"/>
      <c r="E28" s="18"/>
      <c r="F28" s="17"/>
      <c r="G28" s="25"/>
      <c r="H28" s="26"/>
      <c r="I28" s="8"/>
    </row>
    <row r="29" spans="2:9">
      <c r="B29" s="6"/>
      <c r="C29" s="66" t="s">
        <v>111</v>
      </c>
      <c r="D29" s="67"/>
      <c r="E29" s="34">
        <f>SUM(E17:E28)</f>
        <v>0</v>
      </c>
      <c r="F29" s="7"/>
      <c r="G29" s="35"/>
      <c r="H29" s="36">
        <f>SUM(H17:H28)</f>
        <v>0</v>
      </c>
      <c r="I29" s="8"/>
    </row>
    <row r="30" spans="2:9" ht="8.25" customHeight="1">
      <c r="B30" s="6"/>
      <c r="C30" s="7"/>
      <c r="D30" s="7"/>
      <c r="E30" s="11"/>
      <c r="F30" s="7"/>
      <c r="G30" s="7"/>
      <c r="H30" s="7"/>
      <c r="I30" s="8"/>
    </row>
    <row r="31" spans="2:9">
      <c r="B31" s="6"/>
      <c r="C31" s="7"/>
      <c r="D31" s="7"/>
      <c r="E31" s="11"/>
      <c r="F31" s="7"/>
      <c r="G31" s="7"/>
      <c r="H31" s="7"/>
      <c r="I31" s="8"/>
    </row>
    <row r="32" spans="2:9">
      <c r="B32" s="6"/>
      <c r="C32" s="7" t="s">
        <v>13</v>
      </c>
      <c r="D32" s="7"/>
      <c r="E32" s="11"/>
      <c r="F32" s="7"/>
      <c r="G32" s="7"/>
      <c r="H32" s="7"/>
      <c r="I32" s="8"/>
    </row>
    <row r="33" spans="2:9" ht="19.5" customHeight="1">
      <c r="B33" s="6"/>
      <c r="C33" s="53" t="s">
        <v>213</v>
      </c>
      <c r="D33" s="53"/>
      <c r="E33" s="53"/>
      <c r="F33" s="53"/>
      <c r="G33" s="53"/>
      <c r="H33" s="53"/>
      <c r="I33" s="8"/>
    </row>
    <row r="34" spans="2:9">
      <c r="B34" s="6"/>
      <c r="C34" s="53"/>
      <c r="D34" s="53"/>
      <c r="E34" s="53"/>
      <c r="F34" s="53"/>
      <c r="G34" s="53"/>
      <c r="H34" s="53"/>
      <c r="I34" s="8"/>
    </row>
    <row r="35" spans="2:9">
      <c r="B35" s="6"/>
      <c r="C35" s="53"/>
      <c r="D35" s="53"/>
      <c r="E35" s="53"/>
      <c r="F35" s="53"/>
      <c r="G35" s="53"/>
      <c r="H35" s="53"/>
      <c r="I35" s="8"/>
    </row>
    <row r="36" spans="2:9" ht="15" customHeight="1">
      <c r="B36" s="6"/>
      <c r="C36" s="53" t="s">
        <v>214</v>
      </c>
      <c r="D36" s="53"/>
      <c r="E36" s="53"/>
      <c r="F36" s="53"/>
      <c r="G36" s="53"/>
      <c r="H36" s="53"/>
      <c r="I36" s="8"/>
    </row>
    <row r="37" spans="2:9">
      <c r="B37" s="6"/>
      <c r="C37" s="53"/>
      <c r="D37" s="53"/>
      <c r="E37" s="53"/>
      <c r="F37" s="53"/>
      <c r="G37" s="53"/>
      <c r="H37" s="53"/>
      <c r="I37" s="8"/>
    </row>
    <row r="38" spans="2:9" ht="15" customHeight="1">
      <c r="B38" s="6"/>
      <c r="C38" s="53"/>
      <c r="D38" s="53"/>
      <c r="E38" s="53"/>
      <c r="F38" s="53"/>
      <c r="G38" s="53"/>
      <c r="H38" s="53"/>
      <c r="I38" s="8"/>
    </row>
    <row r="39" spans="2:9">
      <c r="B39" s="6"/>
      <c r="C39" s="12"/>
      <c r="D39" s="37"/>
      <c r="E39" s="37"/>
      <c r="F39" s="37"/>
      <c r="G39" s="37"/>
      <c r="H39" s="37"/>
      <c r="I39" s="8"/>
    </row>
    <row r="40" spans="2:9">
      <c r="B40" s="6"/>
      <c r="C40" s="12" t="s">
        <v>215</v>
      </c>
      <c r="D40" s="37"/>
      <c r="E40" s="37"/>
      <c r="F40" s="37"/>
      <c r="G40" s="37"/>
      <c r="H40" s="37"/>
      <c r="I40" s="8"/>
    </row>
    <row r="41" spans="2:9">
      <c r="B41" s="6"/>
      <c r="C41" s="12"/>
      <c r="D41" s="12"/>
      <c r="E41" s="12"/>
      <c r="F41" s="12"/>
      <c r="G41" s="12"/>
      <c r="H41" s="12"/>
      <c r="I41" s="8"/>
    </row>
    <row r="42" spans="2:9">
      <c r="B42" s="6"/>
      <c r="C42" s="12"/>
      <c r="D42" s="12"/>
      <c r="E42" s="12"/>
      <c r="F42" s="12"/>
      <c r="G42" s="12"/>
      <c r="H42" s="12"/>
      <c r="I42" s="8"/>
    </row>
    <row r="43" spans="2:9">
      <c r="B43" s="6"/>
      <c r="C43" s="12"/>
      <c r="D43" s="12"/>
      <c r="E43" s="12"/>
      <c r="F43" s="12"/>
      <c r="G43" s="12"/>
      <c r="H43" s="12"/>
      <c r="I43" s="8"/>
    </row>
    <row r="44" spans="2:9">
      <c r="B44" s="6"/>
      <c r="C44" s="7"/>
      <c r="D44" s="7"/>
      <c r="E44" s="7"/>
      <c r="F44" s="7"/>
      <c r="G44" s="7"/>
      <c r="H44" s="7"/>
      <c r="I44" s="8"/>
    </row>
    <row r="45" spans="2:9">
      <c r="B45" s="6"/>
      <c r="C45" s="7"/>
      <c r="D45" s="7"/>
      <c r="E45" s="7"/>
      <c r="F45" s="7"/>
      <c r="G45" s="7"/>
      <c r="H45" s="7"/>
      <c r="I45" s="8"/>
    </row>
    <row r="46" spans="2:9">
      <c r="B46" s="6"/>
      <c r="C46" s="7"/>
      <c r="D46" s="7"/>
      <c r="E46" s="7"/>
      <c r="F46" s="7"/>
      <c r="G46" s="7"/>
      <c r="H46" s="7"/>
      <c r="I46" s="8"/>
    </row>
    <row r="47" spans="2:9">
      <c r="B47" s="6"/>
      <c r="C47" s="7"/>
      <c r="D47" s="7"/>
      <c r="E47" s="7"/>
      <c r="F47" s="7"/>
      <c r="G47" s="7"/>
      <c r="H47" s="7"/>
      <c r="I47" s="8"/>
    </row>
    <row r="48" spans="2:9">
      <c r="B48" s="6"/>
      <c r="C48" s="7"/>
      <c r="D48" s="7"/>
      <c r="E48" s="7"/>
      <c r="F48" s="7"/>
      <c r="G48" s="7"/>
      <c r="H48" s="7"/>
      <c r="I48" s="8"/>
    </row>
    <row r="49" spans="2:9">
      <c r="B49" s="6"/>
      <c r="C49" s="7"/>
      <c r="D49" s="7"/>
      <c r="E49" s="7"/>
      <c r="F49" s="7"/>
      <c r="G49" s="7"/>
      <c r="H49" s="7"/>
      <c r="I49" s="8"/>
    </row>
    <row r="50" spans="2:9">
      <c r="B50" s="6"/>
      <c r="C50" s="7"/>
      <c r="D50" s="7"/>
      <c r="E50" s="7"/>
      <c r="F50" s="7"/>
      <c r="G50" s="7"/>
      <c r="H50" s="7"/>
      <c r="I50" s="8"/>
    </row>
    <row r="51" spans="2:9">
      <c r="B51" s="6"/>
      <c r="C51" s="7"/>
      <c r="D51" s="7"/>
      <c r="E51" s="7"/>
      <c r="F51" s="7"/>
      <c r="G51" s="7"/>
      <c r="H51" s="7"/>
      <c r="I51" s="8"/>
    </row>
    <row r="52" spans="2:9">
      <c r="B52" s="6"/>
      <c r="C52" s="7"/>
      <c r="D52" s="7"/>
      <c r="E52" s="7"/>
      <c r="F52" s="7"/>
      <c r="G52" s="7"/>
      <c r="H52" s="7"/>
      <c r="I52" s="8"/>
    </row>
    <row r="53" spans="2:9">
      <c r="B53" s="6"/>
      <c r="C53" s="7"/>
      <c r="D53" s="7"/>
      <c r="E53" s="7"/>
      <c r="F53" s="7"/>
      <c r="G53" s="7"/>
      <c r="H53" s="7"/>
      <c r="I53" s="8"/>
    </row>
    <row r="54" spans="2:9" ht="15" thickBot="1">
      <c r="B54" s="13"/>
      <c r="C54" s="14"/>
      <c r="D54" s="14"/>
      <c r="E54" s="14"/>
      <c r="F54" s="14"/>
      <c r="G54" s="14"/>
      <c r="H54" s="14"/>
      <c r="I54" s="15"/>
    </row>
  </sheetData>
  <mergeCells count="10">
    <mergeCell ref="C7:H8"/>
    <mergeCell ref="C11:E13"/>
    <mergeCell ref="C15:E15"/>
    <mergeCell ref="G15:H15"/>
    <mergeCell ref="C29:D29"/>
    <mergeCell ref="K10:M10"/>
    <mergeCell ref="G10:H10"/>
    <mergeCell ref="G11:H13"/>
    <mergeCell ref="C33:H35"/>
    <mergeCell ref="C36:H38"/>
  </mergeCells>
  <pageMargins left="0.9055118110236221" right="0.35433070866141736" top="0.48" bottom="0.36" header="0.31496062992125984" footer="0.17"/>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I54"/>
  <sheetViews>
    <sheetView showGridLines="0" zoomScale="130" zoomScaleNormal="130" workbookViewId="0">
      <selection activeCell="M17" sqref="M17"/>
    </sheetView>
  </sheetViews>
  <sheetFormatPr baseColWidth="10" defaultColWidth="11.44140625" defaultRowHeight="14.4"/>
  <cols>
    <col min="1" max="1" width="3.33203125" style="2" customWidth="1"/>
    <col min="2" max="2" width="2.88671875" style="2" customWidth="1"/>
    <col min="3" max="3" width="11.44140625" style="2"/>
    <col min="4" max="4" width="12.6640625" style="2" customWidth="1"/>
    <col min="5" max="5" width="25.88671875" style="2" customWidth="1"/>
    <col min="6" max="6" width="1" style="2" customWidth="1"/>
    <col min="7" max="7" width="12.6640625" style="2" customWidth="1"/>
    <col min="8" max="8" width="24.6640625" style="2" customWidth="1"/>
    <col min="9" max="9" width="2.6640625" style="2" customWidth="1"/>
    <col min="10" max="16384" width="11.44140625" style="2"/>
  </cols>
  <sheetData>
    <row r="1" spans="2:9" ht="9.75" customHeight="1" thickBot="1"/>
    <row r="2" spans="2:9">
      <c r="B2" s="3"/>
      <c r="C2" s="4"/>
      <c r="D2" s="4"/>
      <c r="E2" s="4"/>
      <c r="F2" s="4"/>
      <c r="G2" s="4"/>
      <c r="H2" s="4"/>
      <c r="I2" s="5"/>
    </row>
    <row r="3" spans="2:9">
      <c r="B3" s="6"/>
      <c r="C3" s="7"/>
      <c r="D3" s="7"/>
      <c r="E3" s="7"/>
      <c r="F3" s="7"/>
      <c r="G3" s="7"/>
      <c r="H3" s="7"/>
      <c r="I3" s="8"/>
    </row>
    <row r="4" spans="2:9">
      <c r="B4" s="6"/>
      <c r="C4" s="7"/>
      <c r="D4" s="7"/>
      <c r="E4" s="7"/>
      <c r="F4" s="7"/>
      <c r="G4" s="7"/>
      <c r="H4" s="7"/>
      <c r="I4" s="8"/>
    </row>
    <row r="5" spans="2:9">
      <c r="B5" s="6"/>
      <c r="C5" s="7"/>
      <c r="D5" s="7"/>
      <c r="E5" s="7"/>
      <c r="F5" s="7"/>
      <c r="G5" s="7"/>
      <c r="H5" s="7"/>
      <c r="I5" s="8"/>
    </row>
    <row r="6" spans="2:9">
      <c r="B6" s="6"/>
      <c r="C6" s="7"/>
      <c r="D6" s="7"/>
      <c r="E6" s="7"/>
      <c r="F6" s="7"/>
      <c r="G6" s="7"/>
      <c r="H6" s="7"/>
      <c r="I6" s="8"/>
    </row>
    <row r="7" spans="2:9" ht="15.75" customHeight="1">
      <c r="B7" s="6"/>
      <c r="C7" s="64" t="s">
        <v>212</v>
      </c>
      <c r="D7" s="64"/>
      <c r="E7" s="64"/>
      <c r="F7" s="64"/>
      <c r="G7" s="64"/>
      <c r="H7" s="64"/>
      <c r="I7" s="8"/>
    </row>
    <row r="8" spans="2:9" ht="15" customHeight="1">
      <c r="B8" s="6"/>
      <c r="C8" s="64"/>
      <c r="D8" s="64"/>
      <c r="E8" s="64"/>
      <c r="F8" s="64"/>
      <c r="G8" s="64"/>
      <c r="H8" s="64"/>
      <c r="I8" s="8"/>
    </row>
    <row r="9" spans="2:9" ht="7.5" customHeight="1">
      <c r="B9" s="6"/>
      <c r="C9" s="9"/>
      <c r="D9" s="9"/>
      <c r="E9" s="9"/>
      <c r="F9" s="9"/>
      <c r="G9" s="9"/>
      <c r="H9" s="9"/>
      <c r="I9" s="8"/>
    </row>
    <row r="10" spans="2:9" ht="15.6">
      <c r="B10" s="6"/>
      <c r="C10" s="10"/>
      <c r="D10" s="7"/>
      <c r="E10" s="7"/>
      <c r="F10" s="9"/>
      <c r="G10" s="79" t="e">
        <f>+Estructura!G10</f>
        <v>#N/A</v>
      </c>
      <c r="H10" s="79"/>
      <c r="I10" s="8"/>
    </row>
    <row r="11" spans="2:9" ht="15" customHeight="1">
      <c r="B11" s="6"/>
      <c r="C11" s="70" t="s">
        <v>113</v>
      </c>
      <c r="D11" s="71"/>
      <c r="E11" s="72"/>
      <c r="F11" s="9"/>
      <c r="G11" s="69">
        <f>+Estructura!G11</f>
        <v>0</v>
      </c>
      <c r="H11" s="69"/>
      <c r="I11" s="8"/>
    </row>
    <row r="12" spans="2:9" ht="17.25" customHeight="1">
      <c r="B12" s="6"/>
      <c r="C12" s="73"/>
      <c r="D12" s="74"/>
      <c r="E12" s="75"/>
      <c r="F12" s="9"/>
      <c r="G12" s="69"/>
      <c r="H12" s="69"/>
      <c r="I12" s="8"/>
    </row>
    <row r="13" spans="2:9" ht="17.25" customHeight="1">
      <c r="B13" s="6"/>
      <c r="C13" s="76"/>
      <c r="D13" s="77"/>
      <c r="E13" s="78"/>
      <c r="F13" s="9"/>
      <c r="G13" s="69"/>
      <c r="H13" s="69"/>
      <c r="I13" s="8"/>
    </row>
    <row r="14" spans="2:9">
      <c r="B14" s="6"/>
      <c r="C14" s="7"/>
      <c r="D14" s="7"/>
      <c r="E14" s="7"/>
      <c r="F14" s="7"/>
      <c r="G14" s="7"/>
      <c r="H14" s="33"/>
      <c r="I14" s="8"/>
    </row>
    <row r="15" spans="2:9" ht="15" customHeight="1">
      <c r="B15" s="6"/>
      <c r="C15" s="63">
        <v>2019</v>
      </c>
      <c r="D15" s="63"/>
      <c r="E15" s="63"/>
      <c r="F15" s="7"/>
      <c r="G15" s="65">
        <v>2020</v>
      </c>
      <c r="H15" s="65"/>
      <c r="I15" s="8"/>
    </row>
    <row r="16" spans="2:9" ht="42.75" customHeight="1">
      <c r="B16" s="6"/>
      <c r="C16" s="16" t="s">
        <v>0</v>
      </c>
      <c r="D16" s="16" t="s">
        <v>110</v>
      </c>
      <c r="E16" s="16" t="s">
        <v>217</v>
      </c>
      <c r="F16" s="7"/>
      <c r="G16" s="16" t="s">
        <v>110</v>
      </c>
      <c r="H16" s="16" t="s">
        <v>216</v>
      </c>
      <c r="I16" s="8"/>
    </row>
    <row r="17" spans="2:9">
      <c r="B17" s="6"/>
      <c r="C17" s="19">
        <v>1</v>
      </c>
      <c r="D17" s="20">
        <v>0</v>
      </c>
      <c r="E17" s="21">
        <v>0</v>
      </c>
      <c r="F17" s="17"/>
      <c r="G17" s="22">
        <v>0</v>
      </c>
      <c r="H17" s="23">
        <v>0</v>
      </c>
      <c r="I17" s="8"/>
    </row>
    <row r="18" spans="2:9">
      <c r="B18" s="6"/>
      <c r="C18" s="24">
        <f>+C17+1</f>
        <v>2</v>
      </c>
      <c r="D18" s="25"/>
      <c r="E18" s="18"/>
      <c r="F18" s="17"/>
      <c r="G18" s="25"/>
      <c r="H18" s="26"/>
      <c r="I18" s="8"/>
    </row>
    <row r="19" spans="2:9">
      <c r="B19" s="6"/>
      <c r="C19" s="27">
        <f t="shared" ref="C19:C27" si="0">+C18+1</f>
        <v>3</v>
      </c>
      <c r="D19" s="28"/>
      <c r="E19" s="29"/>
      <c r="F19" s="17"/>
      <c r="G19" s="28"/>
      <c r="H19" s="30"/>
      <c r="I19" s="8"/>
    </row>
    <row r="20" spans="2:9">
      <c r="B20" s="6"/>
      <c r="C20" s="24">
        <f t="shared" si="0"/>
        <v>4</v>
      </c>
      <c r="D20" s="25"/>
      <c r="E20" s="18"/>
      <c r="F20" s="17"/>
      <c r="G20" s="25"/>
      <c r="H20" s="26"/>
      <c r="I20" s="8"/>
    </row>
    <row r="21" spans="2:9">
      <c r="B21" s="6"/>
      <c r="C21" s="27">
        <f t="shared" si="0"/>
        <v>5</v>
      </c>
      <c r="D21" s="28"/>
      <c r="E21" s="29"/>
      <c r="F21" s="17"/>
      <c r="G21" s="28"/>
      <c r="H21" s="30"/>
      <c r="I21" s="8"/>
    </row>
    <row r="22" spans="2:9">
      <c r="B22" s="6"/>
      <c r="C22" s="24">
        <f t="shared" si="0"/>
        <v>6</v>
      </c>
      <c r="D22" s="25"/>
      <c r="E22" s="18"/>
      <c r="F22" s="17"/>
      <c r="G22" s="25"/>
      <c r="H22" s="26"/>
      <c r="I22" s="8"/>
    </row>
    <row r="23" spans="2:9">
      <c r="B23" s="6"/>
      <c r="C23" s="27">
        <f t="shared" si="0"/>
        <v>7</v>
      </c>
      <c r="D23" s="28"/>
      <c r="E23" s="29"/>
      <c r="F23" s="17"/>
      <c r="G23" s="28"/>
      <c r="H23" s="30"/>
      <c r="I23" s="8"/>
    </row>
    <row r="24" spans="2:9">
      <c r="B24" s="6"/>
      <c r="C24" s="24">
        <f t="shared" si="0"/>
        <v>8</v>
      </c>
      <c r="D24" s="25"/>
      <c r="E24" s="18"/>
      <c r="F24" s="17"/>
      <c r="G24" s="25"/>
      <c r="H24" s="26"/>
      <c r="I24" s="8"/>
    </row>
    <row r="25" spans="2:9">
      <c r="B25" s="6"/>
      <c r="C25" s="27">
        <f t="shared" si="0"/>
        <v>9</v>
      </c>
      <c r="D25" s="28"/>
      <c r="E25" s="29"/>
      <c r="F25" s="17"/>
      <c r="G25" s="28"/>
      <c r="H25" s="30"/>
      <c r="I25" s="8"/>
    </row>
    <row r="26" spans="2:9">
      <c r="B26" s="6"/>
      <c r="C26" s="24">
        <f t="shared" si="0"/>
        <v>10</v>
      </c>
      <c r="D26" s="25"/>
      <c r="E26" s="18"/>
      <c r="F26" s="17"/>
      <c r="G26" s="25"/>
      <c r="H26" s="26"/>
      <c r="I26" s="8"/>
    </row>
    <row r="27" spans="2:9">
      <c r="B27" s="6"/>
      <c r="C27" s="27">
        <f t="shared" si="0"/>
        <v>11</v>
      </c>
      <c r="D27" s="28"/>
      <c r="E27" s="29"/>
      <c r="F27" s="17"/>
      <c r="G27" s="28"/>
      <c r="H27" s="30"/>
      <c r="I27" s="8"/>
    </row>
    <row r="28" spans="2:9">
      <c r="B28" s="6"/>
      <c r="C28" s="24">
        <f>+C27+1</f>
        <v>12</v>
      </c>
      <c r="D28" s="25"/>
      <c r="E28" s="18"/>
      <c r="F28" s="17"/>
      <c r="G28" s="25"/>
      <c r="H28" s="26"/>
      <c r="I28" s="8"/>
    </row>
    <row r="29" spans="2:9">
      <c r="B29" s="6"/>
      <c r="C29" s="66" t="s">
        <v>111</v>
      </c>
      <c r="D29" s="67"/>
      <c r="E29" s="34">
        <f>SUM(E17:E28)</f>
        <v>0</v>
      </c>
      <c r="F29" s="7"/>
      <c r="G29" s="35"/>
      <c r="H29" s="36">
        <f>SUM(H17:H28)</f>
        <v>0</v>
      </c>
      <c r="I29" s="8"/>
    </row>
    <row r="30" spans="2:9" ht="8.25" customHeight="1">
      <c r="B30" s="6"/>
      <c r="C30" s="7"/>
      <c r="D30" s="7"/>
      <c r="E30" s="11"/>
      <c r="F30" s="7"/>
      <c r="G30" s="7"/>
      <c r="H30" s="7"/>
      <c r="I30" s="8"/>
    </row>
    <row r="31" spans="2:9">
      <c r="B31" s="6"/>
      <c r="C31" s="7"/>
      <c r="D31" s="7"/>
      <c r="E31" s="11"/>
      <c r="F31" s="7"/>
      <c r="G31" s="7"/>
      <c r="H31" s="7"/>
      <c r="I31" s="8"/>
    </row>
    <row r="32" spans="2:9">
      <c r="B32" s="6"/>
      <c r="C32" s="7" t="s">
        <v>13</v>
      </c>
      <c r="D32" s="7"/>
      <c r="E32" s="11"/>
      <c r="F32" s="7"/>
      <c r="G32" s="7"/>
      <c r="H32" s="7"/>
      <c r="I32" s="8"/>
    </row>
    <row r="33" spans="2:9" ht="19.5" customHeight="1">
      <c r="B33" s="6"/>
      <c r="C33" s="53" t="s">
        <v>218</v>
      </c>
      <c r="D33" s="53"/>
      <c r="E33" s="53"/>
      <c r="F33" s="53"/>
      <c r="G33" s="53"/>
      <c r="H33" s="53"/>
      <c r="I33" s="8"/>
    </row>
    <row r="34" spans="2:9">
      <c r="B34" s="6"/>
      <c r="C34" s="53"/>
      <c r="D34" s="53"/>
      <c r="E34" s="53"/>
      <c r="F34" s="53"/>
      <c r="G34" s="53"/>
      <c r="H34" s="53"/>
      <c r="I34" s="8"/>
    </row>
    <row r="35" spans="2:9">
      <c r="B35" s="6"/>
      <c r="C35" s="53"/>
      <c r="D35" s="53"/>
      <c r="E35" s="53"/>
      <c r="F35" s="53"/>
      <c r="G35" s="53"/>
      <c r="H35" s="53"/>
      <c r="I35" s="8"/>
    </row>
    <row r="36" spans="2:9" ht="15" customHeight="1">
      <c r="B36" s="6"/>
      <c r="C36" s="53" t="s">
        <v>214</v>
      </c>
      <c r="D36" s="53"/>
      <c r="E36" s="53"/>
      <c r="F36" s="53"/>
      <c r="G36" s="53"/>
      <c r="H36" s="53"/>
      <c r="I36" s="8"/>
    </row>
    <row r="37" spans="2:9">
      <c r="B37" s="6"/>
      <c r="C37" s="53"/>
      <c r="D37" s="53"/>
      <c r="E37" s="53"/>
      <c r="F37" s="53"/>
      <c r="G37" s="53"/>
      <c r="H37" s="53"/>
      <c r="I37" s="8"/>
    </row>
    <row r="38" spans="2:9" ht="15" customHeight="1">
      <c r="B38" s="6"/>
      <c r="C38" s="53"/>
      <c r="D38" s="53"/>
      <c r="E38" s="53"/>
      <c r="F38" s="53"/>
      <c r="G38" s="53"/>
      <c r="H38" s="53"/>
      <c r="I38" s="8"/>
    </row>
    <row r="39" spans="2:9">
      <c r="B39" s="6"/>
      <c r="C39" s="12"/>
      <c r="D39" s="37"/>
      <c r="E39" s="37"/>
      <c r="F39" s="37"/>
      <c r="G39" s="37"/>
      <c r="H39" s="37"/>
      <c r="I39" s="8"/>
    </row>
    <row r="40" spans="2:9">
      <c r="B40" s="6"/>
      <c r="C40" s="12" t="s">
        <v>215</v>
      </c>
      <c r="D40" s="37"/>
      <c r="E40" s="37"/>
      <c r="F40" s="37"/>
      <c r="G40" s="37"/>
      <c r="H40" s="37"/>
      <c r="I40" s="8"/>
    </row>
    <row r="41" spans="2:9">
      <c r="B41" s="6"/>
      <c r="C41" s="12"/>
      <c r="D41" s="12"/>
      <c r="E41" s="12"/>
      <c r="F41" s="12"/>
      <c r="G41" s="12"/>
      <c r="H41" s="12"/>
      <c r="I41" s="8"/>
    </row>
    <row r="42" spans="2:9">
      <c r="B42" s="6"/>
      <c r="C42" s="12"/>
      <c r="D42" s="12"/>
      <c r="E42" s="12"/>
      <c r="F42" s="12"/>
      <c r="G42" s="12"/>
      <c r="H42" s="12"/>
      <c r="I42" s="8"/>
    </row>
    <row r="43" spans="2:9">
      <c r="B43" s="6"/>
      <c r="C43" s="12"/>
      <c r="D43" s="12"/>
      <c r="E43" s="12"/>
      <c r="F43" s="12"/>
      <c r="G43" s="12"/>
      <c r="H43" s="12"/>
      <c r="I43" s="8"/>
    </row>
    <row r="44" spans="2:9">
      <c r="B44" s="6"/>
      <c r="C44" s="7"/>
      <c r="D44" s="7"/>
      <c r="E44" s="7"/>
      <c r="F44" s="7"/>
      <c r="G44" s="7"/>
      <c r="H44" s="7"/>
      <c r="I44" s="8"/>
    </row>
    <row r="45" spans="2:9">
      <c r="B45" s="6"/>
      <c r="C45" s="7"/>
      <c r="D45" s="7"/>
      <c r="E45" s="7"/>
      <c r="F45" s="7"/>
      <c r="G45" s="7"/>
      <c r="H45" s="7"/>
      <c r="I45" s="8"/>
    </row>
    <row r="46" spans="2:9">
      <c r="B46" s="6"/>
      <c r="C46" s="7"/>
      <c r="D46" s="7"/>
      <c r="E46" s="7"/>
      <c r="F46" s="7"/>
      <c r="G46" s="7"/>
      <c r="H46" s="7"/>
      <c r="I46" s="8"/>
    </row>
    <row r="47" spans="2:9">
      <c r="B47" s="6"/>
      <c r="C47" s="7"/>
      <c r="D47" s="7"/>
      <c r="E47" s="7"/>
      <c r="F47" s="7"/>
      <c r="G47" s="7"/>
      <c r="H47" s="7"/>
      <c r="I47" s="8"/>
    </row>
    <row r="48" spans="2:9">
      <c r="B48" s="6"/>
      <c r="C48" s="7"/>
      <c r="D48" s="7"/>
      <c r="E48" s="7"/>
      <c r="F48" s="7"/>
      <c r="G48" s="7"/>
      <c r="H48" s="7"/>
      <c r="I48" s="8"/>
    </row>
    <row r="49" spans="2:9">
      <c r="B49" s="6"/>
      <c r="C49" s="7"/>
      <c r="D49" s="7"/>
      <c r="E49" s="7"/>
      <c r="F49" s="7"/>
      <c r="G49" s="7"/>
      <c r="H49" s="7"/>
      <c r="I49" s="8"/>
    </row>
    <row r="50" spans="2:9">
      <c r="B50" s="6"/>
      <c r="C50" s="7"/>
      <c r="D50" s="7"/>
      <c r="E50" s="7"/>
      <c r="F50" s="7"/>
      <c r="G50" s="7"/>
      <c r="H50" s="7"/>
      <c r="I50" s="8"/>
    </row>
    <row r="51" spans="2:9">
      <c r="B51" s="6"/>
      <c r="C51" s="7"/>
      <c r="D51" s="7"/>
      <c r="E51" s="7"/>
      <c r="F51" s="7"/>
      <c r="G51" s="7"/>
      <c r="H51" s="7"/>
      <c r="I51" s="8"/>
    </row>
    <row r="52" spans="2:9">
      <c r="B52" s="6"/>
      <c r="C52" s="7"/>
      <c r="D52" s="7"/>
      <c r="E52" s="7"/>
      <c r="F52" s="7"/>
      <c r="H52" s="7"/>
      <c r="I52" s="8"/>
    </row>
    <row r="53" spans="2:9">
      <c r="B53" s="6"/>
      <c r="C53" s="7"/>
      <c r="D53" s="7"/>
      <c r="E53" s="7"/>
      <c r="F53" s="7"/>
      <c r="G53" s="7"/>
      <c r="H53" s="7"/>
      <c r="I53" s="8"/>
    </row>
    <row r="54" spans="2:9" ht="15" thickBot="1">
      <c r="B54" s="13"/>
      <c r="C54" s="14"/>
      <c r="D54" s="14"/>
      <c r="E54" s="14"/>
      <c r="F54" s="14"/>
      <c r="G54" s="14"/>
      <c r="H54" s="14"/>
      <c r="I54" s="15"/>
    </row>
  </sheetData>
  <mergeCells count="9">
    <mergeCell ref="C36:H38"/>
    <mergeCell ref="C33:H35"/>
    <mergeCell ref="C7:H8"/>
    <mergeCell ref="C11:E13"/>
    <mergeCell ref="C15:E15"/>
    <mergeCell ref="G15:H15"/>
    <mergeCell ref="C29:D29"/>
    <mergeCell ref="G10:H10"/>
    <mergeCell ref="G11:H13"/>
  </mergeCells>
  <pageMargins left="1.0236220472440944" right="0.35433070866141736" top="0.32" bottom="0.35" header="0.21" footer="0.23"/>
  <pageSetup scale="91" orientation="portrait" r:id="rId1"/>
  <ignoredErrors>
    <ignoredError sqref="G10:G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I54"/>
  <sheetViews>
    <sheetView showGridLines="0" zoomScale="130" zoomScaleNormal="130" workbookViewId="0">
      <selection activeCell="K15" sqref="K15"/>
    </sheetView>
  </sheetViews>
  <sheetFormatPr baseColWidth="10" defaultColWidth="11.44140625" defaultRowHeight="14.4"/>
  <cols>
    <col min="1" max="1" width="3.33203125" style="2" customWidth="1"/>
    <col min="2" max="2" width="2.88671875" style="2" customWidth="1"/>
    <col min="3" max="3" width="11.44140625" style="2"/>
    <col min="4" max="4" width="12.6640625" style="2" customWidth="1"/>
    <col min="5" max="5" width="25.88671875" style="2" customWidth="1"/>
    <col min="6" max="6" width="1" style="2" customWidth="1"/>
    <col min="7" max="7" width="12.6640625" style="2" customWidth="1"/>
    <col min="8" max="8" width="24.6640625" style="2" customWidth="1"/>
    <col min="9" max="9" width="2.6640625" style="2" customWidth="1"/>
    <col min="10" max="16384" width="11.44140625" style="2"/>
  </cols>
  <sheetData>
    <row r="1" spans="2:9" ht="9.75" customHeight="1" thickBot="1"/>
    <row r="2" spans="2:9">
      <c r="B2" s="3"/>
      <c r="C2" s="4"/>
      <c r="D2" s="4"/>
      <c r="E2" s="4"/>
      <c r="F2" s="4"/>
      <c r="G2" s="4"/>
      <c r="H2" s="4"/>
      <c r="I2" s="5"/>
    </row>
    <row r="3" spans="2:9">
      <c r="B3" s="6"/>
      <c r="C3" s="7"/>
      <c r="D3" s="7"/>
      <c r="E3" s="7"/>
      <c r="F3" s="7"/>
      <c r="G3" s="7"/>
      <c r="H3" s="7"/>
      <c r="I3" s="8"/>
    </row>
    <row r="4" spans="2:9">
      <c r="B4" s="6"/>
      <c r="C4" s="7"/>
      <c r="D4" s="7"/>
      <c r="E4" s="7"/>
      <c r="F4" s="7"/>
      <c r="G4" s="7"/>
      <c r="H4" s="7"/>
      <c r="I4" s="8"/>
    </row>
    <row r="5" spans="2:9">
      <c r="B5" s="6"/>
      <c r="C5" s="7"/>
      <c r="D5" s="7"/>
      <c r="E5" s="7"/>
      <c r="F5" s="7"/>
      <c r="G5" s="7"/>
      <c r="H5" s="7"/>
      <c r="I5" s="8"/>
    </row>
    <row r="6" spans="2:9">
      <c r="B6" s="6"/>
      <c r="C6" s="7"/>
      <c r="D6" s="7"/>
      <c r="E6" s="7"/>
      <c r="F6" s="7"/>
      <c r="G6" s="7"/>
      <c r="H6" s="7"/>
      <c r="I6" s="8"/>
    </row>
    <row r="7" spans="2:9" ht="15.75" customHeight="1">
      <c r="B7" s="6"/>
      <c r="C7" s="64" t="s">
        <v>212</v>
      </c>
      <c r="D7" s="64"/>
      <c r="E7" s="64"/>
      <c r="F7" s="64"/>
      <c r="G7" s="64"/>
      <c r="H7" s="64"/>
      <c r="I7" s="8"/>
    </row>
    <row r="8" spans="2:9" ht="15" customHeight="1">
      <c r="B8" s="6"/>
      <c r="C8" s="64"/>
      <c r="D8" s="64"/>
      <c r="E8" s="64"/>
      <c r="F8" s="64"/>
      <c r="G8" s="64"/>
      <c r="H8" s="64"/>
      <c r="I8" s="8"/>
    </row>
    <row r="9" spans="2:9" ht="7.5" customHeight="1">
      <c r="B9" s="6"/>
      <c r="C9" s="9"/>
      <c r="D9" s="9"/>
      <c r="E9" s="9"/>
      <c r="F9" s="9"/>
      <c r="G9" s="9"/>
      <c r="H9" s="9"/>
      <c r="I9" s="8"/>
    </row>
    <row r="10" spans="2:9" ht="15.6">
      <c r="B10" s="6"/>
      <c r="C10" s="10"/>
      <c r="D10" s="7"/>
      <c r="E10" s="7"/>
      <c r="F10" s="31"/>
      <c r="G10" s="79" t="e">
        <f>+Operativo!G10</f>
        <v>#N/A</v>
      </c>
      <c r="H10" s="79"/>
      <c r="I10" s="8"/>
    </row>
    <row r="11" spans="2:9" ht="15" customHeight="1">
      <c r="B11" s="6"/>
      <c r="C11" s="70" t="s">
        <v>114</v>
      </c>
      <c r="D11" s="71"/>
      <c r="E11" s="72"/>
      <c r="F11" s="31"/>
      <c r="G11" s="69">
        <f>+Estructura!G11</f>
        <v>0</v>
      </c>
      <c r="H11" s="69"/>
      <c r="I11" s="8"/>
    </row>
    <row r="12" spans="2:9" ht="17.25" customHeight="1">
      <c r="B12" s="6"/>
      <c r="C12" s="73"/>
      <c r="D12" s="74"/>
      <c r="E12" s="75"/>
      <c r="F12" s="31"/>
      <c r="G12" s="69"/>
      <c r="H12" s="69"/>
      <c r="I12" s="8"/>
    </row>
    <row r="13" spans="2:9" ht="17.25" customHeight="1">
      <c r="B13" s="6"/>
      <c r="C13" s="76"/>
      <c r="D13" s="77"/>
      <c r="E13" s="78"/>
      <c r="F13" s="31"/>
      <c r="G13" s="69"/>
      <c r="H13" s="69"/>
      <c r="I13" s="8"/>
    </row>
    <row r="14" spans="2:9">
      <c r="B14" s="6"/>
      <c r="C14" s="7"/>
      <c r="D14" s="7"/>
      <c r="E14" s="7"/>
      <c r="F14" s="31"/>
      <c r="G14" s="7"/>
      <c r="H14" s="33"/>
      <c r="I14" s="8"/>
    </row>
    <row r="15" spans="2:9" ht="15" customHeight="1">
      <c r="B15" s="6"/>
      <c r="C15" s="63">
        <v>2019</v>
      </c>
      <c r="D15" s="63"/>
      <c r="E15" s="63"/>
      <c r="F15" s="7"/>
      <c r="G15" s="65">
        <v>2020</v>
      </c>
      <c r="H15" s="65"/>
      <c r="I15" s="8"/>
    </row>
    <row r="16" spans="2:9" ht="42.75" customHeight="1">
      <c r="B16" s="6"/>
      <c r="C16" s="16" t="s">
        <v>0</v>
      </c>
      <c r="D16" s="16" t="s">
        <v>110</v>
      </c>
      <c r="E16" s="16" t="s">
        <v>217</v>
      </c>
      <c r="F16" s="7"/>
      <c r="G16" s="16" t="s">
        <v>110</v>
      </c>
      <c r="H16" s="16" t="s">
        <v>216</v>
      </c>
      <c r="I16" s="8"/>
    </row>
    <row r="17" spans="2:9">
      <c r="B17" s="6"/>
      <c r="C17" s="19">
        <v>1</v>
      </c>
      <c r="D17" s="20">
        <v>0</v>
      </c>
      <c r="E17" s="21">
        <v>0</v>
      </c>
      <c r="F17" s="17"/>
      <c r="G17" s="22">
        <v>0</v>
      </c>
      <c r="H17" s="23">
        <v>0</v>
      </c>
      <c r="I17" s="8"/>
    </row>
    <row r="18" spans="2:9">
      <c r="B18" s="6"/>
      <c r="C18" s="24">
        <f>+C17+1</f>
        <v>2</v>
      </c>
      <c r="D18" s="25"/>
      <c r="E18" s="18"/>
      <c r="F18" s="17"/>
      <c r="G18" s="25"/>
      <c r="H18" s="26"/>
      <c r="I18" s="8"/>
    </row>
    <row r="19" spans="2:9">
      <c r="B19" s="6"/>
      <c r="C19" s="27">
        <f t="shared" ref="C19:C27" si="0">+C18+1</f>
        <v>3</v>
      </c>
      <c r="D19" s="28"/>
      <c r="E19" s="29"/>
      <c r="F19" s="17"/>
      <c r="G19" s="28"/>
      <c r="H19" s="30"/>
      <c r="I19" s="8"/>
    </row>
    <row r="20" spans="2:9">
      <c r="B20" s="6"/>
      <c r="C20" s="24">
        <f t="shared" si="0"/>
        <v>4</v>
      </c>
      <c r="D20" s="25"/>
      <c r="E20" s="18"/>
      <c r="F20" s="17"/>
      <c r="G20" s="25"/>
      <c r="H20" s="26"/>
      <c r="I20" s="8"/>
    </row>
    <row r="21" spans="2:9">
      <c r="B21" s="6"/>
      <c r="C21" s="27">
        <f t="shared" si="0"/>
        <v>5</v>
      </c>
      <c r="D21" s="28"/>
      <c r="E21" s="29"/>
      <c r="F21" s="17"/>
      <c r="G21" s="28"/>
      <c r="H21" s="30"/>
      <c r="I21" s="8"/>
    </row>
    <row r="22" spans="2:9">
      <c r="B22" s="6"/>
      <c r="C22" s="24">
        <f t="shared" si="0"/>
        <v>6</v>
      </c>
      <c r="D22" s="25"/>
      <c r="E22" s="18"/>
      <c r="F22" s="17"/>
      <c r="G22" s="25"/>
      <c r="H22" s="26"/>
      <c r="I22" s="8"/>
    </row>
    <row r="23" spans="2:9">
      <c r="B23" s="6"/>
      <c r="C23" s="27">
        <f t="shared" si="0"/>
        <v>7</v>
      </c>
      <c r="D23" s="28"/>
      <c r="E23" s="29"/>
      <c r="F23" s="17"/>
      <c r="G23" s="28"/>
      <c r="H23" s="30"/>
      <c r="I23" s="8"/>
    </row>
    <row r="24" spans="2:9">
      <c r="B24" s="6"/>
      <c r="C24" s="24">
        <f t="shared" si="0"/>
        <v>8</v>
      </c>
      <c r="D24" s="25"/>
      <c r="E24" s="18"/>
      <c r="F24" s="17"/>
      <c r="G24" s="25"/>
      <c r="H24" s="26"/>
      <c r="I24" s="8"/>
    </row>
    <row r="25" spans="2:9">
      <c r="B25" s="6"/>
      <c r="C25" s="27">
        <f t="shared" si="0"/>
        <v>9</v>
      </c>
      <c r="D25" s="28"/>
      <c r="E25" s="29"/>
      <c r="F25" s="17"/>
      <c r="G25" s="28"/>
      <c r="H25" s="30"/>
      <c r="I25" s="8"/>
    </row>
    <row r="26" spans="2:9">
      <c r="B26" s="6"/>
      <c r="C26" s="24">
        <f t="shared" si="0"/>
        <v>10</v>
      </c>
      <c r="D26" s="25"/>
      <c r="E26" s="18"/>
      <c r="F26" s="17"/>
      <c r="G26" s="25"/>
      <c r="H26" s="26"/>
      <c r="I26" s="8"/>
    </row>
    <row r="27" spans="2:9">
      <c r="B27" s="6"/>
      <c r="C27" s="27">
        <f t="shared" si="0"/>
        <v>11</v>
      </c>
      <c r="D27" s="28"/>
      <c r="E27" s="29"/>
      <c r="F27" s="17"/>
      <c r="G27" s="28"/>
      <c r="H27" s="30"/>
      <c r="I27" s="8"/>
    </row>
    <row r="28" spans="2:9">
      <c r="B28" s="6"/>
      <c r="C28" s="24">
        <f>+C27+1</f>
        <v>12</v>
      </c>
      <c r="D28" s="25"/>
      <c r="E28" s="18"/>
      <c r="F28" s="17"/>
      <c r="G28" s="25"/>
      <c r="H28" s="26"/>
      <c r="I28" s="8"/>
    </row>
    <row r="29" spans="2:9">
      <c r="B29" s="6"/>
      <c r="C29" s="66" t="s">
        <v>111</v>
      </c>
      <c r="D29" s="67"/>
      <c r="E29" s="34">
        <f>SUM(E17:E28)</f>
        <v>0</v>
      </c>
      <c r="F29" s="7"/>
      <c r="G29" s="35"/>
      <c r="H29" s="36">
        <f>SUM(H17:H28)</f>
        <v>0</v>
      </c>
      <c r="I29" s="8"/>
    </row>
    <row r="30" spans="2:9" ht="8.25" customHeight="1">
      <c r="B30" s="6"/>
      <c r="C30" s="7"/>
      <c r="D30" s="7"/>
      <c r="E30" s="11"/>
      <c r="F30" s="7"/>
      <c r="G30" s="7"/>
      <c r="H30" s="7"/>
      <c r="I30" s="8"/>
    </row>
    <row r="31" spans="2:9">
      <c r="B31" s="6"/>
      <c r="C31" s="7"/>
      <c r="D31" s="7"/>
      <c r="E31" s="11"/>
      <c r="F31" s="7"/>
      <c r="G31" s="7"/>
      <c r="H31" s="7"/>
      <c r="I31" s="8"/>
    </row>
    <row r="32" spans="2:9">
      <c r="B32" s="6"/>
      <c r="C32" s="7" t="s">
        <v>13</v>
      </c>
      <c r="D32" s="7"/>
      <c r="E32" s="11"/>
      <c r="F32" s="7"/>
      <c r="G32" s="7"/>
      <c r="H32" s="7"/>
      <c r="I32" s="8"/>
    </row>
    <row r="33" spans="2:9" ht="19.5" customHeight="1">
      <c r="B33" s="6"/>
      <c r="C33" s="53" t="s">
        <v>219</v>
      </c>
      <c r="D33" s="53"/>
      <c r="E33" s="53"/>
      <c r="F33" s="53"/>
      <c r="G33" s="53"/>
      <c r="H33" s="53"/>
      <c r="I33" s="8"/>
    </row>
    <row r="34" spans="2:9">
      <c r="B34" s="6"/>
      <c r="C34" s="53"/>
      <c r="D34" s="53"/>
      <c r="E34" s="53"/>
      <c r="F34" s="53"/>
      <c r="G34" s="53"/>
      <c r="H34" s="53"/>
      <c r="I34" s="8"/>
    </row>
    <row r="35" spans="2:9">
      <c r="B35" s="6"/>
      <c r="C35" s="53"/>
      <c r="D35" s="53"/>
      <c r="E35" s="53"/>
      <c r="F35" s="53"/>
      <c r="G35" s="53"/>
      <c r="H35" s="53"/>
      <c r="I35" s="8"/>
    </row>
    <row r="36" spans="2:9" ht="15" customHeight="1">
      <c r="B36" s="6"/>
      <c r="C36" s="53" t="s">
        <v>214</v>
      </c>
      <c r="D36" s="53"/>
      <c r="E36" s="53"/>
      <c r="F36" s="53"/>
      <c r="G36" s="53"/>
      <c r="H36" s="53"/>
      <c r="I36" s="8"/>
    </row>
    <row r="37" spans="2:9">
      <c r="B37" s="6"/>
      <c r="C37" s="53"/>
      <c r="D37" s="53"/>
      <c r="E37" s="53"/>
      <c r="F37" s="53"/>
      <c r="G37" s="53"/>
      <c r="H37" s="53"/>
      <c r="I37" s="8"/>
    </row>
    <row r="38" spans="2:9">
      <c r="B38" s="6"/>
      <c r="C38" s="53"/>
      <c r="D38" s="53"/>
      <c r="E38" s="53"/>
      <c r="F38" s="53"/>
      <c r="G38" s="53"/>
      <c r="H38" s="53"/>
      <c r="I38" s="8"/>
    </row>
    <row r="39" spans="2:9">
      <c r="B39" s="6"/>
      <c r="I39" s="8"/>
    </row>
    <row r="40" spans="2:9">
      <c r="B40" s="6"/>
      <c r="C40" s="80"/>
      <c r="D40" s="80"/>
      <c r="E40" s="80"/>
      <c r="F40" s="80"/>
      <c r="G40" s="80"/>
      <c r="H40" s="80"/>
      <c r="I40" s="8"/>
    </row>
    <row r="41" spans="2:9">
      <c r="B41" s="6"/>
      <c r="C41" s="80"/>
      <c r="D41" s="80"/>
      <c r="E41" s="80"/>
      <c r="F41" s="80"/>
      <c r="G41" s="80"/>
      <c r="H41" s="80"/>
      <c r="I41" s="8"/>
    </row>
    <row r="42" spans="2:9" ht="15" customHeight="1">
      <c r="B42" s="6"/>
      <c r="C42" s="80"/>
      <c r="D42" s="80"/>
      <c r="E42" s="80"/>
      <c r="F42" s="80"/>
      <c r="G42" s="80"/>
      <c r="H42" s="80"/>
      <c r="I42" s="8"/>
    </row>
    <row r="43" spans="2:9">
      <c r="B43" s="6"/>
      <c r="C43" s="12"/>
      <c r="D43" s="12"/>
      <c r="E43" s="12"/>
      <c r="F43" s="12"/>
      <c r="G43" s="12"/>
      <c r="H43" s="12"/>
      <c r="I43" s="8"/>
    </row>
    <row r="44" spans="2:9">
      <c r="B44" s="6"/>
      <c r="I44" s="8"/>
    </row>
    <row r="45" spans="2:9">
      <c r="B45" s="6"/>
      <c r="I45" s="8"/>
    </row>
    <row r="46" spans="2:9">
      <c r="B46" s="6"/>
      <c r="I46" s="8"/>
    </row>
    <row r="47" spans="2:9">
      <c r="B47" s="6"/>
      <c r="I47" s="8"/>
    </row>
    <row r="48" spans="2:9">
      <c r="B48" s="6"/>
      <c r="I48" s="8"/>
    </row>
    <row r="49" spans="2:9">
      <c r="B49" s="6"/>
      <c r="I49" s="8"/>
    </row>
    <row r="50" spans="2:9">
      <c r="B50" s="6"/>
      <c r="I50" s="8"/>
    </row>
    <row r="51" spans="2:9">
      <c r="B51" s="6"/>
      <c r="C51" s="7"/>
      <c r="D51" s="7"/>
      <c r="E51" s="7"/>
      <c r="F51" s="7"/>
      <c r="H51" s="7"/>
      <c r="I51" s="8"/>
    </row>
    <row r="52" spans="2:9">
      <c r="B52" s="6"/>
      <c r="C52" s="7"/>
      <c r="D52" s="7"/>
      <c r="E52" s="7"/>
      <c r="F52" s="7"/>
      <c r="H52" s="7"/>
      <c r="I52" s="8"/>
    </row>
    <row r="53" spans="2:9">
      <c r="B53" s="6"/>
      <c r="C53" s="7"/>
      <c r="D53" s="7"/>
      <c r="E53" s="7"/>
      <c r="F53" s="7"/>
      <c r="G53" s="7"/>
      <c r="H53" s="7"/>
      <c r="I53" s="8"/>
    </row>
    <row r="54" spans="2:9" ht="15" thickBot="1">
      <c r="B54" s="13"/>
      <c r="C54" s="14"/>
      <c r="D54" s="14"/>
      <c r="E54" s="14"/>
      <c r="F54" s="14"/>
      <c r="G54" s="14"/>
      <c r="H54" s="14"/>
      <c r="I54" s="15"/>
    </row>
  </sheetData>
  <mergeCells count="10">
    <mergeCell ref="C33:H35"/>
    <mergeCell ref="C40:H42"/>
    <mergeCell ref="C7:H8"/>
    <mergeCell ref="C11:E13"/>
    <mergeCell ref="C15:E15"/>
    <mergeCell ref="G15:H15"/>
    <mergeCell ref="C29:D29"/>
    <mergeCell ref="G10:H10"/>
    <mergeCell ref="G11:H13"/>
    <mergeCell ref="C36:H38"/>
  </mergeCells>
  <dataValidations count="1">
    <dataValidation allowBlank="1" showInputMessage="1" showErrorMessage="1" sqref="G11"/>
  </dataValidations>
  <pageMargins left="0.98425196850393704" right="0.35433070866141736" top="0.45" bottom="0.28000000000000003" header="0.31496062992125984" footer="0.17"/>
  <pageSetup scale="91" orientation="portrait" r:id="rId1"/>
  <ignoredErrors>
    <ignoredError sqref="G10:G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I54"/>
  <sheetViews>
    <sheetView showGridLines="0" zoomScale="130" zoomScaleNormal="130" workbookViewId="0">
      <selection activeCell="G16" sqref="G16"/>
    </sheetView>
  </sheetViews>
  <sheetFormatPr baseColWidth="10" defaultColWidth="11.44140625" defaultRowHeight="14.4"/>
  <cols>
    <col min="1" max="1" width="3.33203125" style="2" customWidth="1"/>
    <col min="2" max="2" width="2.88671875" style="2" customWidth="1"/>
    <col min="3" max="3" width="11.44140625" style="2"/>
    <col min="4" max="4" width="12.6640625" style="2" customWidth="1"/>
    <col min="5" max="5" width="25.88671875" style="2" customWidth="1"/>
    <col min="6" max="6" width="1" style="2" customWidth="1"/>
    <col min="7" max="7" width="12.6640625" style="2" customWidth="1"/>
    <col min="8" max="8" width="24.6640625" style="2" customWidth="1"/>
    <col min="9" max="9" width="2.6640625" style="2" customWidth="1"/>
    <col min="10" max="16384" width="11.44140625" style="2"/>
  </cols>
  <sheetData>
    <row r="1" spans="2:9" ht="9.75" customHeight="1" thickBot="1"/>
    <row r="2" spans="2:9">
      <c r="B2" s="3"/>
      <c r="C2" s="4"/>
      <c r="D2" s="4"/>
      <c r="E2" s="4"/>
      <c r="F2" s="4"/>
      <c r="G2" s="4"/>
      <c r="H2" s="4"/>
      <c r="I2" s="5"/>
    </row>
    <row r="3" spans="2:9">
      <c r="B3" s="6"/>
      <c r="C3" s="7"/>
      <c r="D3" s="7"/>
      <c r="E3" s="7"/>
      <c r="F3" s="7"/>
      <c r="G3" s="7"/>
      <c r="H3" s="7"/>
      <c r="I3" s="8"/>
    </row>
    <row r="4" spans="2:9">
      <c r="B4" s="6"/>
      <c r="C4" s="7"/>
      <c r="D4" s="7"/>
      <c r="E4" s="7"/>
      <c r="F4" s="7"/>
      <c r="G4" s="7"/>
      <c r="H4" s="7"/>
      <c r="I4" s="8"/>
    </row>
    <row r="5" spans="2:9">
      <c r="B5" s="6"/>
      <c r="C5" s="7"/>
      <c r="D5" s="7"/>
      <c r="E5" s="7"/>
      <c r="F5" s="7"/>
      <c r="G5" s="7"/>
      <c r="H5" s="7"/>
      <c r="I5" s="8"/>
    </row>
    <row r="6" spans="2:9">
      <c r="B6" s="6"/>
      <c r="C6" s="7"/>
      <c r="D6" s="7"/>
      <c r="E6" s="7"/>
      <c r="F6" s="7"/>
      <c r="G6" s="7"/>
      <c r="H6" s="7"/>
      <c r="I6" s="8"/>
    </row>
    <row r="7" spans="2:9" ht="15.75" customHeight="1">
      <c r="B7" s="6"/>
      <c r="C7" s="64" t="s">
        <v>212</v>
      </c>
      <c r="D7" s="64"/>
      <c r="E7" s="64"/>
      <c r="F7" s="64"/>
      <c r="G7" s="64"/>
      <c r="H7" s="64"/>
      <c r="I7" s="8"/>
    </row>
    <row r="8" spans="2:9" ht="15" customHeight="1">
      <c r="B8" s="6"/>
      <c r="C8" s="64"/>
      <c r="D8" s="64"/>
      <c r="E8" s="64"/>
      <c r="F8" s="64"/>
      <c r="G8" s="64"/>
      <c r="H8" s="64"/>
      <c r="I8" s="8"/>
    </row>
    <row r="9" spans="2:9" ht="7.5" customHeight="1">
      <c r="B9" s="6"/>
      <c r="C9" s="9"/>
      <c r="D9" s="9"/>
      <c r="E9" s="9"/>
      <c r="F9" s="9"/>
      <c r="G9" s="9"/>
      <c r="H9" s="9"/>
      <c r="I9" s="8"/>
    </row>
    <row r="10" spans="2:9" ht="15.6">
      <c r="B10" s="6"/>
      <c r="C10" s="10"/>
      <c r="D10" s="7"/>
      <c r="E10" s="7"/>
      <c r="F10" s="31"/>
      <c r="G10" s="79" t="e">
        <f>+'Operativo N-8'!G10:H10</f>
        <v>#N/A</v>
      </c>
      <c r="H10" s="79"/>
      <c r="I10" s="8"/>
    </row>
    <row r="11" spans="2:9" ht="15" customHeight="1">
      <c r="B11" s="6"/>
      <c r="C11" s="70" t="s">
        <v>115</v>
      </c>
      <c r="D11" s="71"/>
      <c r="E11" s="72"/>
      <c r="F11" s="31"/>
      <c r="G11" s="69">
        <f>+Estructura!G11</f>
        <v>0</v>
      </c>
      <c r="H11" s="69"/>
      <c r="I11" s="8"/>
    </row>
    <row r="12" spans="2:9" ht="17.25" customHeight="1">
      <c r="B12" s="6"/>
      <c r="C12" s="73"/>
      <c r="D12" s="74"/>
      <c r="E12" s="75"/>
      <c r="F12" s="31"/>
      <c r="G12" s="69"/>
      <c r="H12" s="69"/>
      <c r="I12" s="8"/>
    </row>
    <row r="13" spans="2:9" ht="17.25" customHeight="1">
      <c r="B13" s="6"/>
      <c r="C13" s="76"/>
      <c r="D13" s="77"/>
      <c r="E13" s="78"/>
      <c r="F13" s="31"/>
      <c r="G13" s="69"/>
      <c r="H13" s="69"/>
      <c r="I13" s="8"/>
    </row>
    <row r="14" spans="2:9">
      <c r="B14" s="6"/>
      <c r="C14" s="7"/>
      <c r="D14" s="7"/>
      <c r="E14" s="7"/>
      <c r="F14" s="31"/>
      <c r="G14" s="7"/>
      <c r="H14" s="33"/>
      <c r="I14" s="8"/>
    </row>
    <row r="15" spans="2:9" ht="15" customHeight="1">
      <c r="B15" s="6"/>
      <c r="C15" s="63">
        <v>2019</v>
      </c>
      <c r="D15" s="63"/>
      <c r="E15" s="63"/>
      <c r="F15" s="7"/>
      <c r="G15" s="65">
        <v>2020</v>
      </c>
      <c r="H15" s="65"/>
      <c r="I15" s="8"/>
    </row>
    <row r="16" spans="2:9" ht="42.75" customHeight="1">
      <c r="B16" s="6"/>
      <c r="C16" s="16" t="s">
        <v>0</v>
      </c>
      <c r="D16" s="16" t="s">
        <v>110</v>
      </c>
      <c r="E16" s="16" t="s">
        <v>217</v>
      </c>
      <c r="F16" s="7"/>
      <c r="G16" s="16" t="s">
        <v>110</v>
      </c>
      <c r="H16" s="16" t="s">
        <v>216</v>
      </c>
      <c r="I16" s="8"/>
    </row>
    <row r="17" spans="2:9">
      <c r="B17" s="6"/>
      <c r="C17" s="19">
        <v>1</v>
      </c>
      <c r="D17" s="20">
        <v>0</v>
      </c>
      <c r="E17" s="21">
        <v>0</v>
      </c>
      <c r="F17" s="17"/>
      <c r="G17" s="22">
        <v>0</v>
      </c>
      <c r="H17" s="23">
        <v>0</v>
      </c>
      <c r="I17" s="8"/>
    </row>
    <row r="18" spans="2:9">
      <c r="B18" s="6"/>
      <c r="C18" s="24">
        <f>+C17+1</f>
        <v>2</v>
      </c>
      <c r="D18" s="25"/>
      <c r="E18" s="18"/>
      <c r="F18" s="17"/>
      <c r="G18" s="25"/>
      <c r="H18" s="26"/>
      <c r="I18" s="8"/>
    </row>
    <row r="19" spans="2:9">
      <c r="B19" s="6"/>
      <c r="C19" s="27">
        <f t="shared" ref="C19:C27" si="0">+C18+1</f>
        <v>3</v>
      </c>
      <c r="D19" s="28"/>
      <c r="E19" s="29"/>
      <c r="F19" s="17"/>
      <c r="G19" s="28"/>
      <c r="H19" s="30"/>
      <c r="I19" s="8"/>
    </row>
    <row r="20" spans="2:9">
      <c r="B20" s="6"/>
      <c r="C20" s="24">
        <f t="shared" si="0"/>
        <v>4</v>
      </c>
      <c r="D20" s="25"/>
      <c r="E20" s="18"/>
      <c r="F20" s="17"/>
      <c r="G20" s="25"/>
      <c r="H20" s="26"/>
      <c r="I20" s="8"/>
    </row>
    <row r="21" spans="2:9">
      <c r="B21" s="6"/>
      <c r="C21" s="27">
        <f t="shared" si="0"/>
        <v>5</v>
      </c>
      <c r="D21" s="28"/>
      <c r="E21" s="29"/>
      <c r="F21" s="17"/>
      <c r="G21" s="28"/>
      <c r="H21" s="30"/>
      <c r="I21" s="8"/>
    </row>
    <row r="22" spans="2:9">
      <c r="B22" s="6"/>
      <c r="C22" s="24">
        <f t="shared" si="0"/>
        <v>6</v>
      </c>
      <c r="D22" s="25"/>
      <c r="E22" s="18"/>
      <c r="F22" s="17"/>
      <c r="G22" s="25"/>
      <c r="H22" s="26"/>
      <c r="I22" s="8"/>
    </row>
    <row r="23" spans="2:9">
      <c r="B23" s="6"/>
      <c r="C23" s="27">
        <f t="shared" si="0"/>
        <v>7</v>
      </c>
      <c r="D23" s="28"/>
      <c r="E23" s="29"/>
      <c r="F23" s="17"/>
      <c r="G23" s="28"/>
      <c r="H23" s="30"/>
      <c r="I23" s="8"/>
    </row>
    <row r="24" spans="2:9">
      <c r="B24" s="6"/>
      <c r="C24" s="24">
        <f t="shared" si="0"/>
        <v>8</v>
      </c>
      <c r="D24" s="25"/>
      <c r="E24" s="18"/>
      <c r="F24" s="17"/>
      <c r="G24" s="25"/>
      <c r="H24" s="26"/>
      <c r="I24" s="8"/>
    </row>
    <row r="25" spans="2:9">
      <c r="B25" s="6"/>
      <c r="C25" s="27">
        <f t="shared" si="0"/>
        <v>9</v>
      </c>
      <c r="D25" s="28"/>
      <c r="E25" s="29"/>
      <c r="F25" s="17"/>
      <c r="G25" s="28"/>
      <c r="H25" s="30"/>
      <c r="I25" s="8"/>
    </row>
    <row r="26" spans="2:9">
      <c r="B26" s="6"/>
      <c r="C26" s="24">
        <f t="shared" si="0"/>
        <v>10</v>
      </c>
      <c r="D26" s="25"/>
      <c r="E26" s="18"/>
      <c r="F26" s="17"/>
      <c r="G26" s="25"/>
      <c r="H26" s="26"/>
      <c r="I26" s="8"/>
    </row>
    <row r="27" spans="2:9">
      <c r="B27" s="6"/>
      <c r="C27" s="27">
        <f t="shared" si="0"/>
        <v>11</v>
      </c>
      <c r="D27" s="28"/>
      <c r="E27" s="29"/>
      <c r="F27" s="17"/>
      <c r="G27" s="28"/>
      <c r="H27" s="30"/>
      <c r="I27" s="8"/>
    </row>
    <row r="28" spans="2:9">
      <c r="B28" s="6"/>
      <c r="C28" s="24">
        <f>+C27+1</f>
        <v>12</v>
      </c>
      <c r="D28" s="25"/>
      <c r="E28" s="18"/>
      <c r="F28" s="17"/>
      <c r="G28" s="25"/>
      <c r="H28" s="26"/>
      <c r="I28" s="8"/>
    </row>
    <row r="29" spans="2:9">
      <c r="B29" s="6"/>
      <c r="C29" s="66" t="s">
        <v>111</v>
      </c>
      <c r="D29" s="67"/>
      <c r="E29" s="34">
        <f>SUM(E17:E28)</f>
        <v>0</v>
      </c>
      <c r="F29" s="7"/>
      <c r="G29" s="35"/>
      <c r="H29" s="36">
        <f>SUM(H17:H28)</f>
        <v>0</v>
      </c>
      <c r="I29" s="8"/>
    </row>
    <row r="30" spans="2:9" ht="8.25" customHeight="1">
      <c r="B30" s="6"/>
      <c r="C30" s="7"/>
      <c r="D30" s="7"/>
      <c r="E30" s="11"/>
      <c r="F30" s="7"/>
      <c r="G30" s="7"/>
      <c r="H30" s="7"/>
      <c r="I30" s="8"/>
    </row>
    <row r="31" spans="2:9">
      <c r="B31" s="6"/>
      <c r="C31" s="7"/>
      <c r="D31" s="7"/>
      <c r="E31" s="11"/>
      <c r="F31" s="7"/>
      <c r="G31" s="7"/>
      <c r="H31" s="7"/>
      <c r="I31" s="8"/>
    </row>
    <row r="32" spans="2:9">
      <c r="B32" s="6"/>
      <c r="C32" s="7" t="s">
        <v>13</v>
      </c>
      <c r="D32" s="7"/>
      <c r="E32" s="11"/>
      <c r="F32" s="7"/>
      <c r="G32" s="7"/>
      <c r="H32" s="7"/>
      <c r="I32" s="8"/>
    </row>
    <row r="33" spans="2:9" ht="19.5" customHeight="1">
      <c r="B33" s="6"/>
      <c r="C33" s="53" t="s">
        <v>220</v>
      </c>
      <c r="D33" s="53"/>
      <c r="E33" s="53"/>
      <c r="F33" s="53"/>
      <c r="G33" s="53"/>
      <c r="H33" s="53"/>
      <c r="I33" s="8"/>
    </row>
    <row r="34" spans="2:9">
      <c r="B34" s="6"/>
      <c r="C34" s="53"/>
      <c r="D34" s="53"/>
      <c r="E34" s="53"/>
      <c r="F34" s="53"/>
      <c r="G34" s="53"/>
      <c r="H34" s="53"/>
      <c r="I34" s="8"/>
    </row>
    <row r="35" spans="2:9">
      <c r="B35" s="6"/>
      <c r="C35" s="53"/>
      <c r="D35" s="53"/>
      <c r="E35" s="53"/>
      <c r="F35" s="53"/>
      <c r="G35" s="53"/>
      <c r="H35" s="53"/>
      <c r="I35" s="8"/>
    </row>
    <row r="36" spans="2:9" ht="15" customHeight="1">
      <c r="B36" s="6"/>
      <c r="C36" s="53" t="s">
        <v>214</v>
      </c>
      <c r="D36" s="53"/>
      <c r="E36" s="53"/>
      <c r="F36" s="53"/>
      <c r="G36" s="53"/>
      <c r="H36" s="53"/>
      <c r="I36" s="8"/>
    </row>
    <row r="37" spans="2:9">
      <c r="B37" s="6"/>
      <c r="C37" s="53"/>
      <c r="D37" s="53"/>
      <c r="E37" s="53"/>
      <c r="F37" s="53"/>
      <c r="G37" s="53"/>
      <c r="H37" s="53"/>
      <c r="I37" s="8"/>
    </row>
    <row r="38" spans="2:9">
      <c r="B38" s="6"/>
      <c r="C38" s="53"/>
      <c r="D38" s="53"/>
      <c r="E38" s="53"/>
      <c r="F38" s="53"/>
      <c r="G38" s="53"/>
      <c r="H38" s="53"/>
      <c r="I38" s="8"/>
    </row>
    <row r="39" spans="2:9">
      <c r="B39" s="6"/>
      <c r="C39" s="37"/>
      <c r="D39" s="37"/>
      <c r="E39" s="37"/>
      <c r="F39" s="37"/>
      <c r="G39" s="37"/>
      <c r="H39" s="37"/>
      <c r="I39" s="8"/>
    </row>
    <row r="40" spans="2:9">
      <c r="B40" s="6"/>
      <c r="C40" s="37"/>
      <c r="D40" s="37"/>
      <c r="E40" s="37"/>
      <c r="F40" s="37"/>
      <c r="G40" s="37"/>
      <c r="H40" s="37"/>
      <c r="I40" s="8"/>
    </row>
    <row r="41" spans="2:9">
      <c r="B41" s="6"/>
      <c r="C41" s="12"/>
      <c r="D41" s="12"/>
      <c r="E41" s="12"/>
      <c r="F41" s="12"/>
      <c r="G41" s="12"/>
      <c r="H41" s="12"/>
      <c r="I41" s="8"/>
    </row>
    <row r="42" spans="2:9">
      <c r="B42" s="6"/>
      <c r="C42" s="12"/>
      <c r="D42" s="12"/>
      <c r="E42" s="12"/>
      <c r="F42" s="12"/>
      <c r="G42" s="12"/>
      <c r="H42" s="12"/>
      <c r="I42" s="8"/>
    </row>
    <row r="43" spans="2:9">
      <c r="B43" s="6"/>
      <c r="C43" s="12"/>
      <c r="D43" s="12"/>
      <c r="E43" s="12"/>
      <c r="F43" s="12"/>
      <c r="G43" s="12"/>
      <c r="H43" s="12"/>
      <c r="I43" s="8"/>
    </row>
    <row r="44" spans="2:9">
      <c r="B44" s="6"/>
      <c r="C44" s="7"/>
      <c r="D44" s="7"/>
      <c r="E44" s="7"/>
      <c r="F44" s="7"/>
      <c r="G44" s="7"/>
      <c r="H44" s="7"/>
      <c r="I44" s="8"/>
    </row>
    <row r="45" spans="2:9">
      <c r="B45" s="6"/>
      <c r="C45" s="7"/>
      <c r="D45" s="7"/>
      <c r="E45" s="7"/>
      <c r="F45" s="7"/>
      <c r="G45" s="7"/>
      <c r="H45" s="7"/>
      <c r="I45" s="8"/>
    </row>
    <row r="46" spans="2:9">
      <c r="B46" s="6"/>
      <c r="C46" s="7"/>
      <c r="D46" s="7"/>
      <c r="E46" s="7"/>
      <c r="F46" s="7"/>
      <c r="G46" s="7"/>
      <c r="H46" s="7"/>
      <c r="I46" s="8"/>
    </row>
    <row r="47" spans="2:9">
      <c r="B47" s="6"/>
      <c r="C47" s="7"/>
      <c r="D47" s="7"/>
      <c r="E47" s="7"/>
      <c r="F47" s="7"/>
      <c r="G47" s="7"/>
      <c r="H47" s="7"/>
      <c r="I47" s="8"/>
    </row>
    <row r="48" spans="2:9">
      <c r="B48" s="6"/>
      <c r="C48" s="7"/>
      <c r="D48" s="7"/>
      <c r="E48" s="7"/>
      <c r="F48" s="7"/>
      <c r="G48" s="7"/>
      <c r="H48" s="7"/>
      <c r="I48" s="8"/>
    </row>
    <row r="49" spans="2:9">
      <c r="B49" s="6"/>
      <c r="C49" s="7"/>
      <c r="D49" s="7"/>
      <c r="E49" s="7"/>
      <c r="F49" s="7"/>
      <c r="G49" s="7"/>
      <c r="H49" s="7"/>
      <c r="I49" s="8"/>
    </row>
    <row r="50" spans="2:9">
      <c r="B50" s="6"/>
      <c r="C50" s="7"/>
      <c r="D50" s="7"/>
      <c r="E50" s="7"/>
      <c r="F50" s="7"/>
      <c r="G50" s="7"/>
      <c r="H50" s="7"/>
      <c r="I50" s="8"/>
    </row>
    <row r="51" spans="2:9">
      <c r="B51" s="6"/>
      <c r="C51" s="7"/>
      <c r="D51" s="7"/>
      <c r="E51" s="7"/>
      <c r="F51" s="7"/>
      <c r="H51" s="7"/>
      <c r="I51" s="8"/>
    </row>
    <row r="52" spans="2:9">
      <c r="B52" s="6"/>
      <c r="C52" s="7"/>
      <c r="D52" s="7"/>
      <c r="E52" s="7"/>
      <c r="F52" s="7"/>
      <c r="H52" s="7"/>
      <c r="I52" s="8"/>
    </row>
    <row r="53" spans="2:9">
      <c r="B53" s="6"/>
      <c r="C53" s="7"/>
      <c r="D53" s="7"/>
      <c r="E53" s="7"/>
      <c r="F53" s="7"/>
      <c r="G53" s="7"/>
      <c r="H53" s="7"/>
      <c r="I53" s="8"/>
    </row>
    <row r="54" spans="2:9" ht="15" thickBot="1">
      <c r="B54" s="13"/>
      <c r="C54" s="14"/>
      <c r="D54" s="14"/>
      <c r="E54" s="14"/>
      <c r="F54" s="14"/>
      <c r="G54" s="14"/>
      <c r="H54" s="14"/>
      <c r="I54" s="15"/>
    </row>
  </sheetData>
  <mergeCells count="9">
    <mergeCell ref="C36:H38"/>
    <mergeCell ref="C33:H35"/>
    <mergeCell ref="C7:H8"/>
    <mergeCell ref="C11:E13"/>
    <mergeCell ref="C15:E15"/>
    <mergeCell ref="G15:H15"/>
    <mergeCell ref="C29:D29"/>
    <mergeCell ref="G10:H10"/>
    <mergeCell ref="G11:H13"/>
  </mergeCells>
  <dataValidations disablePrompts="1" count="1">
    <dataValidation allowBlank="1" showInputMessage="1" showErrorMessage="1" sqref="G11"/>
  </dataValidations>
  <pageMargins left="0.86614173228346458" right="0.35433070866141736" top="0.46" bottom="0.28000000000000003" header="0.31496062992125984" footer="0.17"/>
  <pageSetup scale="91" orientation="portrait" r:id="rId1"/>
  <ignoredErrors>
    <ignoredError sqref="G10:G1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I54"/>
  <sheetViews>
    <sheetView showGridLines="0" zoomScale="130" zoomScaleNormal="130" workbookViewId="0">
      <selection activeCell="L14" sqref="L14"/>
    </sheetView>
  </sheetViews>
  <sheetFormatPr baseColWidth="10" defaultColWidth="11.44140625" defaultRowHeight="14.4"/>
  <cols>
    <col min="1" max="1" width="3.33203125" style="2" customWidth="1"/>
    <col min="2" max="2" width="2.88671875" style="2" customWidth="1"/>
    <col min="3" max="3" width="11.44140625" style="2"/>
    <col min="4" max="4" width="12.6640625" style="2" customWidth="1"/>
    <col min="5" max="5" width="25.88671875" style="2" customWidth="1"/>
    <col min="6" max="6" width="1" style="2" customWidth="1"/>
    <col min="7" max="7" width="12.6640625" style="2" customWidth="1"/>
    <col min="8" max="8" width="24.6640625" style="2" customWidth="1"/>
    <col min="9" max="9" width="2.6640625" style="2" customWidth="1"/>
    <col min="10" max="16384" width="11.44140625" style="2"/>
  </cols>
  <sheetData>
    <row r="1" spans="2:9" ht="9.75" customHeight="1" thickBot="1"/>
    <row r="2" spans="2:9">
      <c r="B2" s="3"/>
      <c r="C2" s="4"/>
      <c r="D2" s="4"/>
      <c r="E2" s="4"/>
      <c r="F2" s="4"/>
      <c r="G2" s="4"/>
      <c r="H2" s="4"/>
      <c r="I2" s="5"/>
    </row>
    <row r="3" spans="2:9">
      <c r="B3" s="6"/>
      <c r="C3" s="7"/>
      <c r="D3" s="7"/>
      <c r="E3" s="7"/>
      <c r="F3" s="7"/>
      <c r="G3" s="7"/>
      <c r="H3" s="7"/>
      <c r="I3" s="8"/>
    </row>
    <row r="4" spans="2:9">
      <c r="B4" s="6"/>
      <c r="C4" s="7"/>
      <c r="D4" s="7"/>
      <c r="E4" s="7"/>
      <c r="F4" s="7"/>
      <c r="G4" s="7"/>
      <c r="H4" s="7"/>
      <c r="I4" s="8"/>
    </row>
    <row r="5" spans="2:9">
      <c r="B5" s="6"/>
      <c r="C5" s="7"/>
      <c r="D5" s="7"/>
      <c r="E5" s="7"/>
      <c r="F5" s="7"/>
      <c r="G5" s="7"/>
      <c r="H5" s="7"/>
      <c r="I5" s="8"/>
    </row>
    <row r="6" spans="2:9">
      <c r="B6" s="6"/>
      <c r="C6" s="7"/>
      <c r="D6" s="7"/>
      <c r="E6" s="7"/>
      <c r="F6" s="7"/>
      <c r="G6" s="7"/>
      <c r="H6" s="7"/>
      <c r="I6" s="8"/>
    </row>
    <row r="7" spans="2:9" ht="15.75" customHeight="1">
      <c r="B7" s="6"/>
      <c r="C7" s="64" t="s">
        <v>212</v>
      </c>
      <c r="D7" s="64"/>
      <c r="E7" s="64"/>
      <c r="F7" s="64"/>
      <c r="G7" s="64"/>
      <c r="H7" s="64"/>
      <c r="I7" s="8"/>
    </row>
    <row r="8" spans="2:9" ht="15" customHeight="1">
      <c r="B8" s="6"/>
      <c r="C8" s="64"/>
      <c r="D8" s="64"/>
      <c r="E8" s="64"/>
      <c r="F8" s="64"/>
      <c r="G8" s="64"/>
      <c r="H8" s="64"/>
      <c r="I8" s="8"/>
    </row>
    <row r="9" spans="2:9" ht="7.5" customHeight="1">
      <c r="B9" s="6"/>
      <c r="C9" s="9"/>
      <c r="D9" s="9"/>
      <c r="E9" s="9"/>
      <c r="F9" s="9"/>
      <c r="G9" s="9"/>
      <c r="H9" s="9"/>
      <c r="I9" s="8"/>
    </row>
    <row r="10" spans="2:9" ht="15.6">
      <c r="B10" s="6"/>
      <c r="C10" s="10"/>
      <c r="D10" s="7"/>
      <c r="E10" s="7"/>
      <c r="F10" s="31"/>
      <c r="G10" s="79" t="e">
        <f>+Honorarios!G10</f>
        <v>#N/A</v>
      </c>
      <c r="H10" s="79"/>
      <c r="I10" s="8"/>
    </row>
    <row r="11" spans="2:9" ht="15" customHeight="1">
      <c r="B11" s="6"/>
      <c r="C11" s="70" t="s">
        <v>223</v>
      </c>
      <c r="D11" s="71"/>
      <c r="E11" s="72"/>
      <c r="F11" s="31"/>
      <c r="G11" s="69">
        <f>+Estructura!G11</f>
        <v>0</v>
      </c>
      <c r="H11" s="69"/>
      <c r="I11" s="8"/>
    </row>
    <row r="12" spans="2:9" ht="17.25" customHeight="1">
      <c r="B12" s="6"/>
      <c r="C12" s="73"/>
      <c r="D12" s="74"/>
      <c r="E12" s="75"/>
      <c r="F12" s="31"/>
      <c r="G12" s="69"/>
      <c r="H12" s="69"/>
      <c r="I12" s="8"/>
    </row>
    <row r="13" spans="2:9" ht="17.25" customHeight="1">
      <c r="B13" s="6"/>
      <c r="C13" s="76"/>
      <c r="D13" s="77"/>
      <c r="E13" s="78"/>
      <c r="F13" s="31"/>
      <c r="G13" s="69"/>
      <c r="H13" s="69"/>
      <c r="I13" s="8"/>
    </row>
    <row r="14" spans="2:9">
      <c r="B14" s="6"/>
      <c r="C14" s="7"/>
      <c r="D14" s="7"/>
      <c r="E14" s="7"/>
      <c r="F14" s="31"/>
      <c r="G14" s="7"/>
      <c r="H14" s="33"/>
      <c r="I14" s="8"/>
    </row>
    <row r="15" spans="2:9" ht="15" customHeight="1">
      <c r="B15" s="6"/>
      <c r="C15" s="63">
        <v>2019</v>
      </c>
      <c r="D15" s="63"/>
      <c r="E15" s="63"/>
      <c r="F15" s="7"/>
      <c r="G15" s="65">
        <v>2020</v>
      </c>
      <c r="H15" s="65"/>
      <c r="I15" s="8"/>
    </row>
    <row r="16" spans="2:9" ht="42.75" customHeight="1">
      <c r="B16" s="6"/>
      <c r="C16" s="16" t="s">
        <v>0</v>
      </c>
      <c r="D16" s="16" t="s">
        <v>110</v>
      </c>
      <c r="E16" s="16" t="s">
        <v>217</v>
      </c>
      <c r="F16" s="7"/>
      <c r="G16" s="16" t="s">
        <v>110</v>
      </c>
      <c r="H16" s="16" t="s">
        <v>216</v>
      </c>
      <c r="I16" s="8"/>
    </row>
    <row r="17" spans="2:9">
      <c r="B17" s="6"/>
      <c r="C17" s="19">
        <v>1</v>
      </c>
      <c r="D17" s="20">
        <v>0</v>
      </c>
      <c r="E17" s="21">
        <v>0</v>
      </c>
      <c r="F17" s="17"/>
      <c r="G17" s="22">
        <v>0</v>
      </c>
      <c r="H17" s="23">
        <v>0</v>
      </c>
      <c r="I17" s="8"/>
    </row>
    <row r="18" spans="2:9">
      <c r="B18" s="6"/>
      <c r="C18" s="24">
        <f>+C17+1</f>
        <v>2</v>
      </c>
      <c r="D18" s="25"/>
      <c r="E18" s="18"/>
      <c r="F18" s="17"/>
      <c r="G18" s="25"/>
      <c r="H18" s="26"/>
      <c r="I18" s="8"/>
    </row>
    <row r="19" spans="2:9">
      <c r="B19" s="6"/>
      <c r="C19" s="27">
        <f t="shared" ref="C19:C27" si="0">+C18+1</f>
        <v>3</v>
      </c>
      <c r="D19" s="28"/>
      <c r="E19" s="29"/>
      <c r="F19" s="17"/>
      <c r="G19" s="28"/>
      <c r="H19" s="30"/>
      <c r="I19" s="8"/>
    </row>
    <row r="20" spans="2:9">
      <c r="B20" s="6"/>
      <c r="C20" s="24">
        <f t="shared" si="0"/>
        <v>4</v>
      </c>
      <c r="D20" s="25"/>
      <c r="E20" s="18"/>
      <c r="F20" s="17"/>
      <c r="G20" s="25"/>
      <c r="H20" s="26"/>
      <c r="I20" s="8"/>
    </row>
    <row r="21" spans="2:9">
      <c r="B21" s="6"/>
      <c r="C21" s="27">
        <f t="shared" si="0"/>
        <v>5</v>
      </c>
      <c r="D21" s="28"/>
      <c r="E21" s="29"/>
      <c r="F21" s="17"/>
      <c r="G21" s="28"/>
      <c r="H21" s="30"/>
      <c r="I21" s="8"/>
    </row>
    <row r="22" spans="2:9">
      <c r="B22" s="6"/>
      <c r="C22" s="24">
        <f t="shared" si="0"/>
        <v>6</v>
      </c>
      <c r="D22" s="25"/>
      <c r="E22" s="18"/>
      <c r="F22" s="17"/>
      <c r="G22" s="25"/>
      <c r="H22" s="26"/>
      <c r="I22" s="8"/>
    </row>
    <row r="23" spans="2:9">
      <c r="B23" s="6"/>
      <c r="C23" s="27">
        <f t="shared" si="0"/>
        <v>7</v>
      </c>
      <c r="D23" s="28"/>
      <c r="E23" s="29"/>
      <c r="F23" s="17"/>
      <c r="G23" s="28"/>
      <c r="H23" s="30"/>
      <c r="I23" s="8"/>
    </row>
    <row r="24" spans="2:9">
      <c r="B24" s="6"/>
      <c r="C24" s="24">
        <f t="shared" si="0"/>
        <v>8</v>
      </c>
      <c r="D24" s="25"/>
      <c r="E24" s="18"/>
      <c r="F24" s="17"/>
      <c r="G24" s="25"/>
      <c r="H24" s="26"/>
      <c r="I24" s="8"/>
    </row>
    <row r="25" spans="2:9">
      <c r="B25" s="6"/>
      <c r="C25" s="27">
        <f t="shared" si="0"/>
        <v>9</v>
      </c>
      <c r="D25" s="28"/>
      <c r="E25" s="29"/>
      <c r="F25" s="17"/>
      <c r="G25" s="28"/>
      <c r="H25" s="30"/>
      <c r="I25" s="8"/>
    </row>
    <row r="26" spans="2:9">
      <c r="B26" s="6"/>
      <c r="C26" s="24">
        <f t="shared" si="0"/>
        <v>10</v>
      </c>
      <c r="D26" s="25"/>
      <c r="E26" s="18"/>
      <c r="F26" s="17"/>
      <c r="G26" s="25"/>
      <c r="H26" s="26"/>
      <c r="I26" s="8"/>
    </row>
    <row r="27" spans="2:9">
      <c r="B27" s="6"/>
      <c r="C27" s="27">
        <f t="shared" si="0"/>
        <v>11</v>
      </c>
      <c r="D27" s="28"/>
      <c r="E27" s="29"/>
      <c r="F27" s="17"/>
      <c r="G27" s="28"/>
      <c r="H27" s="30"/>
      <c r="I27" s="8"/>
    </row>
    <row r="28" spans="2:9">
      <c r="B28" s="6"/>
      <c r="C28" s="24">
        <f>+C27+1</f>
        <v>12</v>
      </c>
      <c r="D28" s="25"/>
      <c r="E28" s="18"/>
      <c r="F28" s="17"/>
      <c r="G28" s="25"/>
      <c r="H28" s="26"/>
      <c r="I28" s="8"/>
    </row>
    <row r="29" spans="2:9">
      <c r="B29" s="6"/>
      <c r="C29" s="66" t="s">
        <v>111</v>
      </c>
      <c r="D29" s="67"/>
      <c r="E29" s="34">
        <f>SUM(E17:E28)</f>
        <v>0</v>
      </c>
      <c r="F29" s="7"/>
      <c r="G29" s="35"/>
      <c r="H29" s="36">
        <f>SUM(H17:H28)</f>
        <v>0</v>
      </c>
      <c r="I29" s="8"/>
    </row>
    <row r="30" spans="2:9" ht="8.25" customHeight="1">
      <c r="B30" s="6"/>
      <c r="C30" s="7"/>
      <c r="D30" s="7"/>
      <c r="E30" s="11"/>
      <c r="F30" s="7"/>
      <c r="G30" s="7"/>
      <c r="H30" s="7"/>
      <c r="I30" s="8"/>
    </row>
    <row r="31" spans="2:9">
      <c r="B31" s="6"/>
      <c r="C31" s="7"/>
      <c r="D31" s="7"/>
      <c r="E31" s="11"/>
      <c r="F31" s="7"/>
      <c r="G31" s="7"/>
      <c r="H31" s="7"/>
      <c r="I31" s="8"/>
    </row>
    <row r="32" spans="2:9">
      <c r="B32" s="6"/>
      <c r="C32" s="7" t="s">
        <v>13</v>
      </c>
      <c r="D32" s="7"/>
      <c r="E32" s="11"/>
      <c r="F32" s="7"/>
      <c r="G32" s="7"/>
      <c r="H32" s="7"/>
      <c r="I32" s="8"/>
    </row>
    <row r="33" spans="2:9" ht="19.5" customHeight="1">
      <c r="B33" s="6"/>
      <c r="C33" s="53" t="s">
        <v>221</v>
      </c>
      <c r="D33" s="53"/>
      <c r="E33" s="53"/>
      <c r="F33" s="53"/>
      <c r="G33" s="53"/>
      <c r="H33" s="53"/>
      <c r="I33" s="8"/>
    </row>
    <row r="34" spans="2:9">
      <c r="B34" s="6"/>
      <c r="C34" s="53"/>
      <c r="D34" s="53"/>
      <c r="E34" s="53"/>
      <c r="F34" s="53"/>
      <c r="G34" s="53"/>
      <c r="H34" s="53"/>
      <c r="I34" s="8"/>
    </row>
    <row r="35" spans="2:9">
      <c r="B35" s="6"/>
      <c r="C35" s="53"/>
      <c r="D35" s="53"/>
      <c r="E35" s="53"/>
      <c r="F35" s="53"/>
      <c r="G35" s="53"/>
      <c r="H35" s="53"/>
      <c r="I35" s="8"/>
    </row>
    <row r="36" spans="2:9" ht="15" customHeight="1">
      <c r="B36" s="6"/>
      <c r="C36" s="53" t="s">
        <v>214</v>
      </c>
      <c r="D36" s="53"/>
      <c r="E36" s="53"/>
      <c r="F36" s="53"/>
      <c r="G36" s="53"/>
      <c r="H36" s="53"/>
      <c r="I36" s="8"/>
    </row>
    <row r="37" spans="2:9">
      <c r="B37" s="6"/>
      <c r="C37" s="53"/>
      <c r="D37" s="53"/>
      <c r="E37" s="53"/>
      <c r="F37" s="53"/>
      <c r="G37" s="53"/>
      <c r="H37" s="53"/>
      <c r="I37" s="8"/>
    </row>
    <row r="38" spans="2:9" ht="15" customHeight="1">
      <c r="B38" s="6"/>
      <c r="C38" s="53"/>
      <c r="D38" s="53"/>
      <c r="E38" s="53"/>
      <c r="F38" s="53"/>
      <c r="G38" s="53"/>
      <c r="H38" s="53"/>
      <c r="I38" s="8"/>
    </row>
    <row r="39" spans="2:9">
      <c r="B39" s="6"/>
      <c r="C39" s="37"/>
      <c r="D39" s="37"/>
      <c r="E39" s="37"/>
      <c r="F39" s="37"/>
      <c r="G39" s="37"/>
      <c r="H39" s="37"/>
      <c r="I39" s="8"/>
    </row>
    <row r="40" spans="2:9">
      <c r="B40" s="6"/>
      <c r="C40" s="37"/>
      <c r="D40" s="37"/>
      <c r="E40" s="37"/>
      <c r="F40" s="37"/>
      <c r="G40" s="37"/>
      <c r="H40" s="37"/>
      <c r="I40" s="8"/>
    </row>
    <row r="41" spans="2:9">
      <c r="B41" s="6"/>
      <c r="C41" s="12"/>
      <c r="D41" s="12"/>
      <c r="E41" s="12"/>
      <c r="F41" s="12"/>
      <c r="G41" s="12"/>
      <c r="H41" s="12"/>
      <c r="I41" s="8"/>
    </row>
    <row r="42" spans="2:9">
      <c r="B42" s="6"/>
      <c r="C42" s="12"/>
      <c r="D42" s="12"/>
      <c r="E42" s="12"/>
      <c r="F42" s="12"/>
      <c r="G42" s="12"/>
      <c r="H42" s="12"/>
      <c r="I42" s="8"/>
    </row>
    <row r="43" spans="2:9">
      <c r="B43" s="6"/>
      <c r="C43" s="12"/>
      <c r="D43" s="12"/>
      <c r="E43" s="12"/>
      <c r="F43" s="12"/>
      <c r="G43" s="12"/>
      <c r="H43" s="12"/>
      <c r="I43" s="8"/>
    </row>
    <row r="44" spans="2:9">
      <c r="B44" s="6"/>
      <c r="C44" s="7"/>
      <c r="D44" s="7"/>
      <c r="E44" s="7"/>
      <c r="F44" s="7"/>
      <c r="G44" s="7"/>
      <c r="H44" s="7"/>
      <c r="I44" s="8"/>
    </row>
    <row r="45" spans="2:9">
      <c r="B45" s="6"/>
      <c r="C45" s="7"/>
      <c r="D45" s="7"/>
      <c r="E45" s="7"/>
      <c r="F45" s="7"/>
      <c r="G45" s="7"/>
      <c r="H45" s="7"/>
      <c r="I45" s="8"/>
    </row>
    <row r="46" spans="2:9">
      <c r="B46" s="6"/>
      <c r="C46" s="7"/>
      <c r="D46" s="7"/>
      <c r="E46" s="7"/>
      <c r="F46" s="7"/>
      <c r="G46" s="7"/>
      <c r="H46" s="7"/>
      <c r="I46" s="8"/>
    </row>
    <row r="47" spans="2:9">
      <c r="B47" s="6"/>
      <c r="C47" s="7"/>
      <c r="D47" s="7"/>
      <c r="E47" s="7"/>
      <c r="F47" s="7"/>
      <c r="G47" s="7"/>
      <c r="H47" s="7"/>
      <c r="I47" s="8"/>
    </row>
    <row r="48" spans="2:9">
      <c r="B48" s="6"/>
      <c r="C48" s="7"/>
      <c r="D48" s="7"/>
      <c r="E48" s="7"/>
      <c r="F48" s="7"/>
      <c r="G48" s="7"/>
      <c r="H48" s="7"/>
      <c r="I48" s="8"/>
    </row>
    <row r="49" spans="2:9">
      <c r="B49" s="6"/>
      <c r="C49" s="7"/>
      <c r="D49" s="7"/>
      <c r="E49" s="7"/>
      <c r="F49" s="7"/>
      <c r="G49" s="7"/>
      <c r="H49" s="7"/>
      <c r="I49" s="8"/>
    </row>
    <row r="50" spans="2:9">
      <c r="B50" s="6"/>
      <c r="C50" s="7"/>
      <c r="D50" s="7"/>
      <c r="E50" s="7"/>
      <c r="F50" s="7"/>
      <c r="G50" s="7"/>
      <c r="H50" s="7"/>
      <c r="I50" s="8"/>
    </row>
    <row r="51" spans="2:9">
      <c r="B51" s="6"/>
      <c r="C51" s="7"/>
      <c r="D51" s="7"/>
      <c r="E51" s="7"/>
      <c r="F51" s="7"/>
      <c r="G51" s="7"/>
      <c r="H51" s="7"/>
      <c r="I51" s="8"/>
    </row>
    <row r="52" spans="2:9">
      <c r="B52" s="6"/>
      <c r="C52" s="7"/>
      <c r="D52" s="7"/>
      <c r="E52" s="7"/>
      <c r="F52" s="7"/>
      <c r="H52" s="7"/>
      <c r="I52" s="8"/>
    </row>
    <row r="53" spans="2:9">
      <c r="B53" s="6"/>
      <c r="C53" s="7"/>
      <c r="D53" s="7"/>
      <c r="E53" s="7"/>
      <c r="F53" s="7"/>
      <c r="G53" s="7"/>
      <c r="H53" s="7"/>
      <c r="I53" s="8"/>
    </row>
    <row r="54" spans="2:9" ht="15" thickBot="1">
      <c r="B54" s="13"/>
      <c r="C54" s="14"/>
      <c r="D54" s="14"/>
      <c r="E54" s="14"/>
      <c r="F54" s="14"/>
      <c r="G54" s="14"/>
      <c r="H54" s="14"/>
      <c r="I54" s="15"/>
    </row>
  </sheetData>
  <mergeCells count="9">
    <mergeCell ref="C36:H38"/>
    <mergeCell ref="C33:H35"/>
    <mergeCell ref="C7:H8"/>
    <mergeCell ref="C11:E13"/>
    <mergeCell ref="C15:E15"/>
    <mergeCell ref="G15:H15"/>
    <mergeCell ref="C29:D29"/>
    <mergeCell ref="G10:H10"/>
    <mergeCell ref="G11:H13"/>
  </mergeCells>
  <dataValidations disablePrompts="1" count="1">
    <dataValidation allowBlank="1" showInputMessage="1" showErrorMessage="1" sqref="G11"/>
  </dataValidations>
  <pageMargins left="0.9055118110236221" right="0.35433070866141736" top="0.42" bottom="0.36" header="0.31496062992125984" footer="0.23"/>
  <pageSetup scale="91" orientation="portrait" r:id="rId1"/>
  <ignoredErrors>
    <ignoredError sqref="G10:G1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4:F123"/>
  <sheetViews>
    <sheetView topLeftCell="A64" workbookViewId="0">
      <selection activeCell="E89" sqref="E89"/>
    </sheetView>
  </sheetViews>
  <sheetFormatPr baseColWidth="10" defaultRowHeight="14.4"/>
  <cols>
    <col min="5" max="5" width="31.5546875" customWidth="1"/>
    <col min="6" max="6" width="11.6640625" style="1" customWidth="1"/>
  </cols>
  <sheetData>
    <row r="4" spans="2:6">
      <c r="B4" t="s">
        <v>1</v>
      </c>
      <c r="C4">
        <v>2019</v>
      </c>
      <c r="E4" t="s">
        <v>20</v>
      </c>
      <c r="F4" s="1" t="s">
        <v>116</v>
      </c>
    </row>
    <row r="5" spans="2:6">
      <c r="B5" t="s">
        <v>2</v>
      </c>
      <c r="C5">
        <f>+C4+1</f>
        <v>2020</v>
      </c>
      <c r="E5" t="s">
        <v>21</v>
      </c>
      <c r="F5" s="1" t="s">
        <v>117</v>
      </c>
    </row>
    <row r="6" spans="2:6">
      <c r="B6" t="s">
        <v>3</v>
      </c>
      <c r="C6">
        <f>+C5+1</f>
        <v>2021</v>
      </c>
      <c r="E6" t="s">
        <v>22</v>
      </c>
      <c r="F6" s="1" t="s">
        <v>118</v>
      </c>
    </row>
    <row r="7" spans="2:6">
      <c r="B7" t="s">
        <v>4</v>
      </c>
      <c r="C7">
        <f>+C6+1</f>
        <v>2022</v>
      </c>
      <c r="E7" t="s">
        <v>23</v>
      </c>
      <c r="F7" s="1" t="s">
        <v>119</v>
      </c>
    </row>
    <row r="8" spans="2:6">
      <c r="B8" t="s">
        <v>5</v>
      </c>
      <c r="C8">
        <f>+C7+1</f>
        <v>2023</v>
      </c>
      <c r="E8" t="s">
        <v>24</v>
      </c>
      <c r="F8" s="1" t="s">
        <v>120</v>
      </c>
    </row>
    <row r="9" spans="2:6">
      <c r="B9" t="s">
        <v>6</v>
      </c>
      <c r="C9">
        <f>+C8+1</f>
        <v>2024</v>
      </c>
      <c r="E9" t="s">
        <v>25</v>
      </c>
      <c r="F9" s="1" t="s">
        <v>121</v>
      </c>
    </row>
    <row r="10" spans="2:6">
      <c r="B10" t="s">
        <v>7</v>
      </c>
      <c r="E10" t="s">
        <v>26</v>
      </c>
      <c r="F10" s="1" t="s">
        <v>122</v>
      </c>
    </row>
    <row r="11" spans="2:6">
      <c r="B11" t="s">
        <v>8</v>
      </c>
      <c r="E11" t="s">
        <v>27</v>
      </c>
      <c r="F11" s="1" t="s">
        <v>123</v>
      </c>
    </row>
    <row r="12" spans="2:6">
      <c r="B12" t="s">
        <v>9</v>
      </c>
      <c r="E12" t="s">
        <v>28</v>
      </c>
      <c r="F12" s="1" t="s">
        <v>124</v>
      </c>
    </row>
    <row r="13" spans="2:6">
      <c r="B13" t="s">
        <v>10</v>
      </c>
      <c r="E13" t="s">
        <v>29</v>
      </c>
      <c r="F13" s="1" t="s">
        <v>125</v>
      </c>
    </row>
    <row r="14" spans="2:6">
      <c r="B14" t="s">
        <v>11</v>
      </c>
      <c r="E14" t="s">
        <v>30</v>
      </c>
      <c r="F14" s="1" t="s">
        <v>126</v>
      </c>
    </row>
    <row r="15" spans="2:6">
      <c r="B15" t="s">
        <v>12</v>
      </c>
      <c r="E15" t="s">
        <v>31</v>
      </c>
      <c r="F15" s="1" t="s">
        <v>127</v>
      </c>
    </row>
    <row r="16" spans="2:6">
      <c r="E16" t="s">
        <v>32</v>
      </c>
      <c r="F16" s="1" t="s">
        <v>128</v>
      </c>
    </row>
    <row r="17" spans="5:6">
      <c r="E17" t="s">
        <v>33</v>
      </c>
      <c r="F17" s="1" t="s">
        <v>129</v>
      </c>
    </row>
    <row r="18" spans="5:6">
      <c r="E18" t="s">
        <v>34</v>
      </c>
      <c r="F18" s="1" t="s">
        <v>130</v>
      </c>
    </row>
    <row r="19" spans="5:6">
      <c r="E19" t="s">
        <v>35</v>
      </c>
      <c r="F19" s="1" t="s">
        <v>131</v>
      </c>
    </row>
    <row r="20" spans="5:6">
      <c r="E20" t="s">
        <v>14</v>
      </c>
      <c r="F20" s="1" t="s">
        <v>132</v>
      </c>
    </row>
    <row r="21" spans="5:6">
      <c r="E21" t="s">
        <v>19</v>
      </c>
      <c r="F21" s="1" t="s">
        <v>133</v>
      </c>
    </row>
    <row r="22" spans="5:6">
      <c r="E22" t="s">
        <v>39</v>
      </c>
      <c r="F22" s="1" t="s">
        <v>134</v>
      </c>
    </row>
    <row r="23" spans="5:6">
      <c r="E23" t="s">
        <v>41</v>
      </c>
      <c r="F23" s="1" t="s">
        <v>135</v>
      </c>
    </row>
    <row r="24" spans="5:6">
      <c r="E24" t="s">
        <v>44</v>
      </c>
      <c r="F24" s="1" t="s">
        <v>136</v>
      </c>
    </row>
    <row r="25" spans="5:6">
      <c r="E25" t="s">
        <v>46</v>
      </c>
      <c r="F25" s="1" t="s">
        <v>137</v>
      </c>
    </row>
    <row r="26" spans="5:6">
      <c r="E26" t="s">
        <v>50</v>
      </c>
      <c r="F26" s="1" t="s">
        <v>138</v>
      </c>
    </row>
    <row r="27" spans="5:6">
      <c r="E27" t="s">
        <v>55</v>
      </c>
      <c r="F27" s="1" t="s">
        <v>139</v>
      </c>
    </row>
    <row r="28" spans="5:6">
      <c r="E28" t="s">
        <v>61</v>
      </c>
      <c r="F28" s="1" t="s">
        <v>140</v>
      </c>
    </row>
    <row r="29" spans="5:6">
      <c r="E29" t="s">
        <v>70</v>
      </c>
      <c r="F29" s="1" t="s">
        <v>141</v>
      </c>
    </row>
    <row r="30" spans="5:6">
      <c r="E30" t="s">
        <v>76</v>
      </c>
      <c r="F30" s="1" t="s">
        <v>142</v>
      </c>
    </row>
    <row r="31" spans="5:6">
      <c r="E31" t="s">
        <v>80</v>
      </c>
      <c r="F31" s="1" t="s">
        <v>143</v>
      </c>
    </row>
    <row r="32" spans="5:6">
      <c r="E32" t="s">
        <v>83</v>
      </c>
      <c r="F32" s="1" t="s">
        <v>144</v>
      </c>
    </row>
    <row r="33" spans="5:6">
      <c r="E33" t="s">
        <v>85</v>
      </c>
      <c r="F33" s="1" t="s">
        <v>145</v>
      </c>
    </row>
    <row r="34" spans="5:6">
      <c r="E34" t="s">
        <v>86</v>
      </c>
      <c r="F34" s="1" t="s">
        <v>146</v>
      </c>
    </row>
    <row r="35" spans="5:6">
      <c r="E35" t="s">
        <v>93</v>
      </c>
      <c r="F35" s="1" t="s">
        <v>147</v>
      </c>
    </row>
    <row r="36" spans="5:6">
      <c r="E36" t="s">
        <v>100</v>
      </c>
      <c r="F36" s="1" t="s">
        <v>148</v>
      </c>
    </row>
    <row r="37" spans="5:6">
      <c r="E37" t="s">
        <v>102</v>
      </c>
      <c r="F37" s="1" t="s">
        <v>149</v>
      </c>
    </row>
    <row r="38" spans="5:6">
      <c r="E38" t="s">
        <v>104</v>
      </c>
      <c r="F38" s="1" t="s">
        <v>150</v>
      </c>
    </row>
    <row r="39" spans="5:6">
      <c r="E39" t="s">
        <v>105</v>
      </c>
      <c r="F39" s="1" t="s">
        <v>151</v>
      </c>
    </row>
    <row r="40" spans="5:6">
      <c r="E40" t="s">
        <v>109</v>
      </c>
      <c r="F40" s="1" t="s">
        <v>152</v>
      </c>
    </row>
    <row r="41" spans="5:6">
      <c r="E41" t="s">
        <v>18</v>
      </c>
      <c r="F41" s="1" t="s">
        <v>153</v>
      </c>
    </row>
    <row r="42" spans="5:6">
      <c r="E42" t="s">
        <v>38</v>
      </c>
      <c r="F42" s="1" t="s">
        <v>154</v>
      </c>
    </row>
    <row r="43" spans="5:6">
      <c r="E43" t="s">
        <v>156</v>
      </c>
      <c r="F43" s="1" t="s">
        <v>155</v>
      </c>
    </row>
    <row r="44" spans="5:6">
      <c r="E44" t="s">
        <v>40</v>
      </c>
      <c r="F44" s="1" t="s">
        <v>157</v>
      </c>
    </row>
    <row r="45" spans="5:6">
      <c r="E45" t="s">
        <v>49</v>
      </c>
      <c r="F45" s="1" t="s">
        <v>158</v>
      </c>
    </row>
    <row r="46" spans="5:6">
      <c r="E46" t="s">
        <v>52</v>
      </c>
      <c r="F46" s="1" t="s">
        <v>159</v>
      </c>
    </row>
    <row r="47" spans="5:6">
      <c r="E47" t="s">
        <v>53</v>
      </c>
      <c r="F47" s="1" t="s">
        <v>160</v>
      </c>
    </row>
    <row r="48" spans="5:6">
      <c r="E48" t="s">
        <v>18</v>
      </c>
      <c r="F48" s="1" t="s">
        <v>153</v>
      </c>
    </row>
    <row r="49" spans="5:6">
      <c r="E49" t="s">
        <v>56</v>
      </c>
      <c r="F49" s="1" t="s">
        <v>161</v>
      </c>
    </row>
    <row r="50" spans="5:6">
      <c r="E50" t="s">
        <v>57</v>
      </c>
      <c r="F50" s="1" t="s">
        <v>162</v>
      </c>
    </row>
    <row r="51" spans="5:6">
      <c r="E51" t="s">
        <v>58</v>
      </c>
      <c r="F51" s="1" t="s">
        <v>163</v>
      </c>
    </row>
    <row r="52" spans="5:6">
      <c r="E52" t="s">
        <v>59</v>
      </c>
      <c r="F52" s="1" t="s">
        <v>164</v>
      </c>
    </row>
    <row r="53" spans="5:6">
      <c r="E53" t="s">
        <v>60</v>
      </c>
      <c r="F53" s="1" t="s">
        <v>165</v>
      </c>
    </row>
    <row r="54" spans="5:6">
      <c r="E54" t="s">
        <v>62</v>
      </c>
      <c r="F54" s="1" t="s">
        <v>166</v>
      </c>
    </row>
    <row r="55" spans="5:6">
      <c r="E55" t="s">
        <v>63</v>
      </c>
      <c r="F55" s="1" t="s">
        <v>167</v>
      </c>
    </row>
    <row r="56" spans="5:6">
      <c r="E56" t="s">
        <v>64</v>
      </c>
      <c r="F56" s="1" t="s">
        <v>168</v>
      </c>
    </row>
    <row r="57" spans="5:6">
      <c r="E57" t="s">
        <v>65</v>
      </c>
      <c r="F57" s="1" t="s">
        <v>169</v>
      </c>
    </row>
    <row r="58" spans="5:6">
      <c r="E58" t="s">
        <v>66</v>
      </c>
      <c r="F58" s="1" t="s">
        <v>170</v>
      </c>
    </row>
    <row r="59" spans="5:6">
      <c r="E59" t="s">
        <v>67</v>
      </c>
      <c r="F59" s="1" t="s">
        <v>171</v>
      </c>
    </row>
    <row r="60" spans="5:6">
      <c r="E60" t="s">
        <v>72</v>
      </c>
      <c r="F60" s="1" t="s">
        <v>172</v>
      </c>
    </row>
    <row r="61" spans="5:6">
      <c r="E61" t="s">
        <v>73</v>
      </c>
      <c r="F61" s="1" t="s">
        <v>173</v>
      </c>
    </row>
    <row r="62" spans="5:6">
      <c r="E62" t="s">
        <v>74</v>
      </c>
      <c r="F62" s="1" t="s">
        <v>174</v>
      </c>
    </row>
    <row r="63" spans="5:6">
      <c r="E63" t="s">
        <v>75</v>
      </c>
      <c r="F63" s="1" t="s">
        <v>175</v>
      </c>
    </row>
    <row r="64" spans="5:6">
      <c r="E64" t="s">
        <v>81</v>
      </c>
      <c r="F64" s="1" t="s">
        <v>176</v>
      </c>
    </row>
    <row r="65" spans="5:6">
      <c r="E65" t="s">
        <v>82</v>
      </c>
      <c r="F65" s="1" t="s">
        <v>177</v>
      </c>
    </row>
    <row r="66" spans="5:6">
      <c r="E66" t="s">
        <v>88</v>
      </c>
      <c r="F66" s="1" t="s">
        <v>178</v>
      </c>
    </row>
    <row r="67" spans="5:6">
      <c r="E67" t="s">
        <v>89</v>
      </c>
      <c r="F67" s="1" t="s">
        <v>179</v>
      </c>
    </row>
    <row r="68" spans="5:6">
      <c r="E68" t="s">
        <v>90</v>
      </c>
      <c r="F68" s="1" t="s">
        <v>180</v>
      </c>
    </row>
    <row r="69" spans="5:6">
      <c r="E69" t="s">
        <v>49</v>
      </c>
      <c r="F69" s="1" t="s">
        <v>158</v>
      </c>
    </row>
    <row r="70" spans="5:6">
      <c r="E70" t="s">
        <v>101</v>
      </c>
      <c r="F70" s="1" t="s">
        <v>181</v>
      </c>
    </row>
    <row r="71" spans="5:6">
      <c r="E71" t="s">
        <v>103</v>
      </c>
      <c r="F71" s="1" t="s">
        <v>182</v>
      </c>
    </row>
    <row r="72" spans="5:6">
      <c r="E72" t="s">
        <v>106</v>
      </c>
      <c r="F72" s="1" t="s">
        <v>183</v>
      </c>
    </row>
    <row r="73" spans="5:6">
      <c r="E73" t="s">
        <v>107</v>
      </c>
      <c r="F73" s="1" t="s">
        <v>184</v>
      </c>
    </row>
    <row r="74" spans="5:6">
      <c r="E74" t="s">
        <v>52</v>
      </c>
      <c r="F74" s="1" t="s">
        <v>159</v>
      </c>
    </row>
    <row r="75" spans="5:6">
      <c r="E75" t="s">
        <v>54</v>
      </c>
      <c r="F75" s="1" t="s">
        <v>185</v>
      </c>
    </row>
    <row r="76" spans="5:6">
      <c r="E76" t="s">
        <v>54</v>
      </c>
      <c r="F76" s="1" t="s">
        <v>185</v>
      </c>
    </row>
    <row r="77" spans="5:6">
      <c r="E77" t="s">
        <v>68</v>
      </c>
      <c r="F77" s="1" t="s">
        <v>186</v>
      </c>
    </row>
    <row r="78" spans="5:6">
      <c r="E78" t="s">
        <v>69</v>
      </c>
      <c r="F78" s="1" t="s">
        <v>187</v>
      </c>
    </row>
    <row r="79" spans="5:6">
      <c r="E79" t="s">
        <v>96</v>
      </c>
      <c r="F79" s="1" t="s">
        <v>188</v>
      </c>
    </row>
    <row r="80" spans="5:6">
      <c r="E80" t="s">
        <v>97</v>
      </c>
      <c r="F80" s="1" t="s">
        <v>189</v>
      </c>
    </row>
    <row r="81" spans="5:6">
      <c r="E81" t="s">
        <v>98</v>
      </c>
      <c r="F81" s="1" t="s">
        <v>190</v>
      </c>
    </row>
    <row r="82" spans="5:6">
      <c r="E82" t="s">
        <v>108</v>
      </c>
      <c r="F82" s="1" t="s">
        <v>191</v>
      </c>
    </row>
    <row r="83" spans="5:6">
      <c r="E83" t="s">
        <v>17</v>
      </c>
      <c r="F83" s="1" t="s">
        <v>192</v>
      </c>
    </row>
    <row r="84" spans="5:6">
      <c r="E84" t="s">
        <v>43</v>
      </c>
      <c r="F84" s="1" t="s">
        <v>193</v>
      </c>
    </row>
    <row r="85" spans="5:6">
      <c r="E85" t="s">
        <v>42</v>
      </c>
      <c r="F85" s="1" t="s">
        <v>194</v>
      </c>
    </row>
    <row r="86" spans="5:6">
      <c r="E86" t="s">
        <v>17</v>
      </c>
      <c r="F86" s="1" t="s">
        <v>192</v>
      </c>
    </row>
    <row r="87" spans="5:6">
      <c r="E87" t="s">
        <v>45</v>
      </c>
      <c r="F87" s="1" t="s">
        <v>195</v>
      </c>
    </row>
    <row r="88" spans="5:6">
      <c r="E88" t="s">
        <v>42</v>
      </c>
      <c r="F88" s="1" t="s">
        <v>194</v>
      </c>
    </row>
    <row r="89" spans="5:6">
      <c r="E89" t="s">
        <v>15</v>
      </c>
      <c r="F89" s="1" t="s">
        <v>196</v>
      </c>
    </row>
    <row r="90" spans="5:6">
      <c r="E90" t="s">
        <v>16</v>
      </c>
      <c r="F90" s="1" t="s">
        <v>197</v>
      </c>
    </row>
    <row r="91" spans="5:6">
      <c r="E91" t="s">
        <v>36</v>
      </c>
      <c r="F91" s="1" t="s">
        <v>198</v>
      </c>
    </row>
    <row r="92" spans="5:6">
      <c r="E92" t="s">
        <v>37</v>
      </c>
      <c r="F92" s="1" t="s">
        <v>199</v>
      </c>
    </row>
    <row r="93" spans="5:6">
      <c r="E93" t="s">
        <v>47</v>
      </c>
      <c r="F93" s="1" t="s">
        <v>200</v>
      </c>
    </row>
    <row r="94" spans="5:6">
      <c r="E94" t="s">
        <v>48</v>
      </c>
      <c r="F94" s="1" t="s">
        <v>201</v>
      </c>
    </row>
    <row r="95" spans="5:6">
      <c r="E95" t="s">
        <v>51</v>
      </c>
      <c r="F95" s="1" t="s">
        <v>202</v>
      </c>
    </row>
    <row r="96" spans="5:6">
      <c r="E96" t="s">
        <v>71</v>
      </c>
      <c r="F96" s="1" t="s">
        <v>203</v>
      </c>
    </row>
    <row r="97" spans="5:6">
      <c r="E97" t="s">
        <v>77</v>
      </c>
      <c r="F97" s="1" t="s">
        <v>204</v>
      </c>
    </row>
    <row r="98" spans="5:6">
      <c r="E98" t="s">
        <v>78</v>
      </c>
      <c r="F98" s="1" t="s">
        <v>205</v>
      </c>
    </row>
    <row r="99" spans="5:6">
      <c r="E99" t="s">
        <v>79</v>
      </c>
      <c r="F99" s="1" t="s">
        <v>206</v>
      </c>
    </row>
    <row r="100" spans="5:6">
      <c r="E100" t="s">
        <v>84</v>
      </c>
      <c r="F100" s="1" t="s">
        <v>207</v>
      </c>
    </row>
    <row r="101" spans="5:6">
      <c r="E101" t="s">
        <v>87</v>
      </c>
      <c r="F101" s="1" t="s">
        <v>208</v>
      </c>
    </row>
    <row r="102" spans="5:6">
      <c r="E102" t="s">
        <v>94</v>
      </c>
      <c r="F102" s="1" t="s">
        <v>209</v>
      </c>
    </row>
    <row r="103" spans="5:6">
      <c r="F103" s="1" t="s">
        <v>91</v>
      </c>
    </row>
    <row r="104" spans="5:6">
      <c r="F104" s="1" t="s">
        <v>92</v>
      </c>
    </row>
    <row r="105" spans="5:6">
      <c r="F105" s="1" t="s">
        <v>49</v>
      </c>
    </row>
    <row r="106" spans="5:6">
      <c r="F106" s="1" t="s">
        <v>93</v>
      </c>
    </row>
    <row r="107" spans="5:6">
      <c r="F107" s="1" t="s">
        <v>94</v>
      </c>
    </row>
    <row r="108" spans="5:6">
      <c r="F108" s="1" t="s">
        <v>95</v>
      </c>
    </row>
    <row r="109" spans="5:6">
      <c r="F109" s="1" t="s">
        <v>96</v>
      </c>
    </row>
    <row r="110" spans="5:6">
      <c r="F110" s="1" t="s">
        <v>97</v>
      </c>
    </row>
    <row r="111" spans="5:6">
      <c r="F111" s="1" t="s">
        <v>98</v>
      </c>
    </row>
    <row r="112" spans="5:6">
      <c r="F112" s="1" t="s">
        <v>99</v>
      </c>
    </row>
    <row r="113" spans="6:6">
      <c r="F113" s="1" t="s">
        <v>100</v>
      </c>
    </row>
    <row r="114" spans="6:6">
      <c r="F114" s="1" t="s">
        <v>101</v>
      </c>
    </row>
    <row r="115" spans="6:6">
      <c r="F115" s="1" t="s">
        <v>102</v>
      </c>
    </row>
    <row r="116" spans="6:6">
      <c r="F116" s="1" t="s">
        <v>103</v>
      </c>
    </row>
    <row r="117" spans="6:6">
      <c r="F117" s="1" t="s">
        <v>104</v>
      </c>
    </row>
    <row r="118" spans="6:6">
      <c r="F118" s="1" t="s">
        <v>105</v>
      </c>
    </row>
    <row r="119" spans="6:6">
      <c r="F119" s="1" t="s">
        <v>106</v>
      </c>
    </row>
    <row r="120" spans="6:6">
      <c r="F120" s="1" t="s">
        <v>107</v>
      </c>
    </row>
    <row r="121" spans="6:6">
      <c r="F121" s="1" t="s">
        <v>52</v>
      </c>
    </row>
    <row r="122" spans="6:6">
      <c r="F122" s="1" t="s">
        <v>108</v>
      </c>
    </row>
    <row r="123" spans="6:6">
      <c r="F123" s="1" t="s">
        <v>109</v>
      </c>
    </row>
  </sheetData>
  <sortState ref="F4:F19">
    <sortCondition ref="F4:F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Resumen</vt:lpstr>
      <vt:lpstr>Estructura</vt:lpstr>
      <vt:lpstr>Operativo</vt:lpstr>
      <vt:lpstr>Operativo N-8</vt:lpstr>
      <vt:lpstr>Honorarios</vt:lpstr>
      <vt:lpstr>Eventuales</vt:lpstr>
      <vt:lpstr>Estructura!Área_de_impresión</vt:lpstr>
      <vt:lpstr>Eventuales!Área_de_impresión</vt:lpstr>
      <vt:lpstr>Honorarios!Área_de_impresión</vt:lpstr>
      <vt:lpstr>Operativo!Área_de_impresión</vt:lpstr>
      <vt:lpstr>'Operativo N-8'!Área_de_impresión</vt:lpstr>
      <vt:lpstr>Resumen!Área_de_impresión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URIEL RODRIGUEZ</dc:creator>
  <cp:lastModifiedBy>Finanzas_CDMX</cp:lastModifiedBy>
  <cp:lastPrinted>2019-09-09T23:30:24Z</cp:lastPrinted>
  <dcterms:created xsi:type="dcterms:W3CDTF">2019-08-22T16:51:02Z</dcterms:created>
  <dcterms:modified xsi:type="dcterms:W3CDTF">2019-09-11T19:03:31Z</dcterms:modified>
</cp:coreProperties>
</file>