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44.19\Armonizacion Contable\Circulares 2026\Formatos 2026\Obras Concluidas\"/>
    </mc:Choice>
  </mc:AlternateContent>
  <bookViews>
    <workbookView xWindow="0" yWindow="0" windowWidth="28800" windowHeight="12330" tabRatio="923"/>
  </bookViews>
  <sheets>
    <sheet name="Formato" sheetId="1" r:id="rId1"/>
    <sheet name="Anexo de Obras" sheetId="7" r:id="rId2"/>
    <sheet name="Sociedades" sheetId="8" r:id="rId3"/>
    <sheet name="Formulas" sheetId="10" r:id="rId4"/>
  </sheets>
  <definedNames>
    <definedName name="_xlnm.Print_Area" localSheetId="0">Formato!$B$1:$F$72</definedName>
    <definedName name="Infraestructura_Capitalizable">Formato!$E$78:$E$104</definedName>
    <definedName name="Infraestructura_Dominio_Público">Formato!$F$78</definedName>
    <definedName name="Obras_Capitalizables">Formato!$C$78:$C$104</definedName>
    <definedName name="Obras_Dominio_Público">Formato!$D$78</definedName>
    <definedName name="Obras_Transferibles">Formato!$G$78</definedName>
    <definedName name="Tipo_de_Obra">Formato!$B$78:$B$82</definedName>
    <definedName name="_xlnm.Print_Titles" localSheetId="0">Formato!$1:$3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20" i="1"/>
  <c r="F21" i="1"/>
  <c r="F22" i="1"/>
  <c r="F23" i="1"/>
  <c r="F43" i="1"/>
  <c r="F44" i="1"/>
  <c r="F45" i="1"/>
  <c r="F46" i="1"/>
  <c r="F47" i="1"/>
  <c r="F48" i="1"/>
  <c r="F49" i="1"/>
  <c r="F50" i="1"/>
  <c r="F24" i="1"/>
  <c r="F25" i="1"/>
  <c r="F26" i="1"/>
  <c r="F27" i="1"/>
  <c r="F14" i="1" l="1"/>
  <c r="F15" i="1"/>
  <c r="F28" i="1"/>
  <c r="F29" i="1"/>
  <c r="F30" i="1"/>
  <c r="F53" i="1"/>
  <c r="F52" i="1"/>
  <c r="F51" i="1"/>
  <c r="F42" i="1"/>
  <c r="D60" i="1" l="1"/>
  <c r="F58" i="1"/>
  <c r="F57" i="1"/>
  <c r="F56" i="1"/>
  <c r="F55" i="1"/>
  <c r="F54" i="1"/>
  <c r="F38" i="1"/>
  <c r="F37" i="1"/>
  <c r="F36" i="1"/>
  <c r="F35" i="1"/>
  <c r="F34" i="1"/>
  <c r="F33" i="1"/>
  <c r="F32" i="1"/>
  <c r="F31" i="1"/>
  <c r="F13" i="1"/>
</calcChain>
</file>

<file path=xl/sharedStrings.xml><?xml version="1.0" encoding="utf-8"?>
<sst xmlns="http://schemas.openxmlformats.org/spreadsheetml/2006/main" count="456" uniqueCount="311">
  <si>
    <t>URG</t>
  </si>
  <si>
    <t xml:space="preserve">NOMBRE </t>
  </si>
  <si>
    <t>SECRETARÍA DE DESARROLLO URBANO Y VIVIENDA</t>
  </si>
  <si>
    <t>SECRETARÍA DE DESARROLLO ECONÓMICO</t>
  </si>
  <si>
    <t>SECRETARÍA DE TURISMO</t>
  </si>
  <si>
    <t>SECRETARÍA DEL MEDIO AMBIENTE</t>
  </si>
  <si>
    <t>SECRETARÍA DE OBRAS Y SERVICIOS</t>
  </si>
  <si>
    <t>SECRETARÍA DE MOVILIDAD</t>
  </si>
  <si>
    <t>CONSEJERÍA JURÍDICA Y DE SERVICIOS LEGALES</t>
  </si>
  <si>
    <t>01D3</t>
  </si>
  <si>
    <t>01D6</t>
  </si>
  <si>
    <t>02D1</t>
  </si>
  <si>
    <t>02D2</t>
  </si>
  <si>
    <t>02D3</t>
  </si>
  <si>
    <t>02D4</t>
  </si>
  <si>
    <t>02D5</t>
  </si>
  <si>
    <t>02D6</t>
  </si>
  <si>
    <t>02D7</t>
  </si>
  <si>
    <t>02D8</t>
  </si>
  <si>
    <t>02D9</t>
  </si>
  <si>
    <t>02DP</t>
  </si>
  <si>
    <t>02O4</t>
  </si>
  <si>
    <t>AUTORIDAD DEL CENTRO HISTÓRICO</t>
  </si>
  <si>
    <t>02O5</t>
  </si>
  <si>
    <t>06D3</t>
  </si>
  <si>
    <t>06D5</t>
  </si>
  <si>
    <t>AGENCIA DE ATENCIÓN ANIMAL DE LA CIUDAD DE MÉXICO</t>
  </si>
  <si>
    <t>06PA</t>
  </si>
  <si>
    <t>07D1</t>
  </si>
  <si>
    <t>09PI</t>
  </si>
  <si>
    <t>10D1</t>
  </si>
  <si>
    <t>ÓRGANO REGULADOR DEL TRANSPORTE</t>
  </si>
  <si>
    <t>10PC</t>
  </si>
  <si>
    <t>FONDO PÚBLICO DE ATENCIÓN AL CICLISTA Y AL PEATÓN</t>
  </si>
  <si>
    <t>10PP</t>
  </si>
  <si>
    <t>11D1</t>
  </si>
  <si>
    <t>11D2</t>
  </si>
  <si>
    <t>11D3</t>
  </si>
  <si>
    <t>14D1</t>
  </si>
  <si>
    <t>INSTITUTO DE FORMACIÓN PROFESIONAL</t>
  </si>
  <si>
    <t>14PJ</t>
  </si>
  <si>
    <t>14PV</t>
  </si>
  <si>
    <t>26D1</t>
  </si>
  <si>
    <t>2D10</t>
  </si>
  <si>
    <t>2D11</t>
  </si>
  <si>
    <t>2D12</t>
  </si>
  <si>
    <t>2D13</t>
  </si>
  <si>
    <t>2D14</t>
  </si>
  <si>
    <t>2D15</t>
  </si>
  <si>
    <t>2D16</t>
  </si>
  <si>
    <t>31PA</t>
  </si>
  <si>
    <t>31PC</t>
  </si>
  <si>
    <t>31PE</t>
  </si>
  <si>
    <t>FIDEICOMISO MUSEO DEL ESTANQUILLO</t>
  </si>
  <si>
    <t>36PG</t>
  </si>
  <si>
    <t>CLASIFICACIÓN CONTABLE DEL GASTO REALIZADO EN LA EJECUCIÓN DE OBRA</t>
  </si>
  <si>
    <t>Almacenes, Bodegas y Depósitos</t>
  </si>
  <si>
    <t>Mantenimiento</t>
  </si>
  <si>
    <t>Servicios</t>
  </si>
  <si>
    <t xml:space="preserve">Aguas y Saneamiento </t>
  </si>
  <si>
    <t xml:space="preserve">Alumbrado Público </t>
  </si>
  <si>
    <t xml:space="preserve">Bosques </t>
  </si>
  <si>
    <t>Calles y Avenidas</t>
  </si>
  <si>
    <t>Centros Deportivos</t>
  </si>
  <si>
    <t>Edificios y Locales</t>
  </si>
  <si>
    <t xml:space="preserve">Escuelas </t>
  </si>
  <si>
    <t xml:space="preserve">Establecimiento de Reclusión </t>
  </si>
  <si>
    <t xml:space="preserve">Hospitales </t>
  </si>
  <si>
    <t xml:space="preserve">Mercados </t>
  </si>
  <si>
    <t xml:space="preserve">Panteones </t>
  </si>
  <si>
    <t xml:space="preserve">Parques y Jardines </t>
  </si>
  <si>
    <t xml:space="preserve">Predios Edificados </t>
  </si>
  <si>
    <t>Predios no Edificados</t>
  </si>
  <si>
    <t xml:space="preserve">Puentes Peatonales </t>
  </si>
  <si>
    <t xml:space="preserve">Rehabilitación de Aguas y Saneamiento </t>
  </si>
  <si>
    <t>Rehabilitación de Almacenes, Bodegas y Depósitos</t>
  </si>
  <si>
    <t xml:space="preserve">Rehabilitación de Alumbrado Público </t>
  </si>
  <si>
    <t xml:space="preserve">Rehabilitación de Bosques </t>
  </si>
  <si>
    <t>Rehabilitación de Calles y Avenidas</t>
  </si>
  <si>
    <t>Rehabilitación de Centros Deportivos</t>
  </si>
  <si>
    <t>Rehabilitación de Edificios y Locales</t>
  </si>
  <si>
    <t xml:space="preserve">Rehabilitación de Escuelas </t>
  </si>
  <si>
    <t xml:space="preserve">Rehabilitación de Establecimiento de Reclusión </t>
  </si>
  <si>
    <t xml:space="preserve">Rehabilitación de Hospitales </t>
  </si>
  <si>
    <t xml:space="preserve">Rehabilitación de Mercados </t>
  </si>
  <si>
    <t xml:space="preserve">Rehabilitación de Panteones </t>
  </si>
  <si>
    <t xml:space="preserve">Rehabilitación de Parques y Jardines </t>
  </si>
  <si>
    <t xml:space="preserve">Rehabilitación de Predios Edificados </t>
  </si>
  <si>
    <t>Rehabilitación de Predios no Edificados</t>
  </si>
  <si>
    <t xml:space="preserve">Rehabilitación de Puentes Peatonales </t>
  </si>
  <si>
    <t xml:space="preserve">Rehabilitación de Semáforos y Señalización </t>
  </si>
  <si>
    <t xml:space="preserve">Rehabilitación de Sistema de Agua Potable </t>
  </si>
  <si>
    <t xml:space="preserve">Rehabilitación de Sistema de Drenaje y Trata de Aguas Negras </t>
  </si>
  <si>
    <t xml:space="preserve">Rehabilitación de Túneles y Vías </t>
  </si>
  <si>
    <t xml:space="preserve">Rehabilitación de Viviendas </t>
  </si>
  <si>
    <t xml:space="preserve">Semáforos y Señalización </t>
  </si>
  <si>
    <t xml:space="preserve">Sistema de Agua Potable </t>
  </si>
  <si>
    <t xml:space="preserve">Sistema de Drenaje y Trata de Aguas Negras </t>
  </si>
  <si>
    <t xml:space="preserve">Túneles y Vías </t>
  </si>
  <si>
    <t xml:space="preserve">Viviendas </t>
  </si>
  <si>
    <t>0101</t>
  </si>
  <si>
    <t>JEFATURA DEL GOBIERNO DEL DISTRITO FEDERAL</t>
  </si>
  <si>
    <t>0201</t>
  </si>
  <si>
    <t>SECRETARÍA DE GOBIERNO</t>
  </si>
  <si>
    <t>0301</t>
  </si>
  <si>
    <t>0401</t>
  </si>
  <si>
    <t>0501</t>
  </si>
  <si>
    <t>0601</t>
  </si>
  <si>
    <t>0701</t>
  </si>
  <si>
    <t>0801</t>
  </si>
  <si>
    <t>SECRETARÍA DE DESARROLLO SOCIAL</t>
  </si>
  <si>
    <t>0901</t>
  </si>
  <si>
    <t>SECRETARÍA DE FINANZAS</t>
  </si>
  <si>
    <t>SECRETARÍA DE SEGURIDAD PÚBLICA</t>
  </si>
  <si>
    <t>OFICIALÍA MAYOR</t>
  </si>
  <si>
    <t>CONTRALORÍA GENERAL</t>
  </si>
  <si>
    <t>1400</t>
  </si>
  <si>
    <t>PROCURADURÍA GENERAL DE JUSTICIA DEL DISTRITO FEDERAL</t>
  </si>
  <si>
    <t>1600</t>
  </si>
  <si>
    <t>DEUDA PÚBLICA</t>
  </si>
  <si>
    <t xml:space="preserve">SECRETARÍA DE SALUD </t>
  </si>
  <si>
    <t xml:space="preserve">SECRETARÍA DE CULTURA </t>
  </si>
  <si>
    <t>SECRETARÍA DE TRABAJO Y FOMENTO AL EMPLEO</t>
  </si>
  <si>
    <t>SECRETARÍA DE PROTECCIÓN  CIVIL</t>
  </si>
  <si>
    <t xml:space="preserve"> SECRETARÍA DE DESARROLLO RURAL Y EQUIDAD PARA LAS COMUNIDADES</t>
  </si>
  <si>
    <t>SECRETARÍA DE EDUCACIÓN</t>
  </si>
  <si>
    <t>SECRETARÍA DE CIENCIA, TECNOLOGÍA E INNOVACIÓN DEL DISTRITO FEDERAL</t>
  </si>
  <si>
    <t>DELEGACIÓN ÁLVARO OBREGÓN</t>
  </si>
  <si>
    <t>DELEGACIÓN AZCAPOTZALCO</t>
  </si>
  <si>
    <t>DELEGACIÓN BENITO JUÁREZ</t>
  </si>
  <si>
    <t>DELEGACIÓN COYOACÁN</t>
  </si>
  <si>
    <t>DELEGACIÓN CUAJIMALPA DE MORELOS</t>
  </si>
  <si>
    <t xml:space="preserve">DELEGACIÓN CUAUHTÉMOC  </t>
  </si>
  <si>
    <t>DELEGACIÓN GUSTAVO A. MADERO</t>
  </si>
  <si>
    <t>DELEGACIÓN IZTACALCO</t>
  </si>
  <si>
    <t>DELEGACIÓN IZTAPALAPA</t>
  </si>
  <si>
    <t>DELEGACIÓN LA MAGDALENA CONTRERAS</t>
  </si>
  <si>
    <t>DELEGACIÓN MIGUEL HIDALGO</t>
  </si>
  <si>
    <t>DELEGACIÓN MILPA ALTA</t>
  </si>
  <si>
    <t>DELEGACIÓN TLÁHUAC</t>
  </si>
  <si>
    <t>DELEGACIÓN TLALPAN</t>
  </si>
  <si>
    <t>DELEGACIÓN VENUSTIANO CARRANZA</t>
  </si>
  <si>
    <t>DELEGACIÓN XOCHIMILCO</t>
  </si>
  <si>
    <t>CENTRO DE ATENCIÓN A EMERGENCIAS Y PROTECCIÓN CIUDADANA DE LA CIUDAD DE MÉXICO</t>
  </si>
  <si>
    <t>02O3</t>
  </si>
  <si>
    <t>SISTEMA DE RADIO Y TELEVISIÓN DIGITAL DEL GOBIERNO DEL DISTRITO FEDERAL</t>
  </si>
  <si>
    <t>03D1</t>
  </si>
  <si>
    <t xml:space="preserve">AUTORIDAD DEL ESPACIO PÚBLICO DEL DISTRITO FEDERAL </t>
  </si>
  <si>
    <t>SISTEMAS DE AGUAS DE LA CIUDAD DE MÉXICO</t>
  </si>
  <si>
    <t>06D4</t>
  </si>
  <si>
    <t>AGENCIA DE RESILENCIA DE LA CIUDAD DE MÉXICO</t>
  </si>
  <si>
    <t xml:space="preserve">PLANTA DE ASFALTO DEL DISTRITO FEDERAL </t>
  </si>
  <si>
    <t>07D3</t>
  </si>
  <si>
    <t>PROYECTO METRO DEL DISTRITO FEDERAL</t>
  </si>
  <si>
    <t>ÓRGANO REGULADOR DE TRANSPORTE</t>
  </si>
  <si>
    <t>INSTITUTO TÉCNICO DE FORMACIÓN POLICIAL</t>
  </si>
  <si>
    <t>POLICÍA AUXILIAR DEL DISTRITO FEDERAL</t>
  </si>
  <si>
    <t>POLICÍA BANCARIA E INDUSTRIAL DEL DISTRITO FEDERAL</t>
  </si>
  <si>
    <t>12D3</t>
  </si>
  <si>
    <t>COORDINACIÓN DE LOS CENTROS DE TRANSFERENCIA MODAL DEL DISTRITO FEDERAL</t>
  </si>
  <si>
    <t>AGENCIA DE PROTECCIÓN SANITARIA DEL GOBIERNO DEL DISTRITO FEDERAL</t>
  </si>
  <si>
    <t>SECRETARÍA EJECUTIVA DEL MECANISMO DE SEGUIMIENTO Y EVALUACIÓN DEL PROGRAMA DE DERECHOS HUMANOS DEL DISTRITO FEDERAL</t>
  </si>
  <si>
    <t>01D5</t>
  </si>
  <si>
    <t>AGENCIA DE GESTIÓN URBANA DE LA CIUDAD DE MÉXICO</t>
  </si>
  <si>
    <t xml:space="preserve">01D4 </t>
  </si>
  <si>
    <t>AUTORIDAD DE LA ZONA PATRIMONIO MUNDIAL  NATURAL Y CULTURAL DE LA HUMANIDAD EN XOCHIMILCO, TLÁHUAC Y  MILPA ALTA</t>
  </si>
  <si>
    <t>FONDO AMBIENTAL PÚBLICO DEL DISTRITO FEDERAL</t>
  </si>
  <si>
    <t>FIDEICOMISO PARA EL FONDO DE PROMOCIÓN PARA EL FINANCIAMIENTO DEL TRANSPORTE PÚBLICO</t>
  </si>
  <si>
    <t>FONDO PARA LA ATENCIÓN Y APOYO A VÍCTIMAS DEL DELITO</t>
  </si>
  <si>
    <t>FONDO DE APOYO A LA PROCURACIÓN DE JUSTICIA EN EL DISTRITO FEDERAL</t>
  </si>
  <si>
    <t>FIDEICOMISO MUSEO ARTE POPULAR MEXICANO</t>
  </si>
  <si>
    <t xml:space="preserve">FIDEICOMISO  EDUCACIÓN GARANTIZADA </t>
  </si>
  <si>
    <t>02PP</t>
  </si>
  <si>
    <t>MECANISMO PARA LA PROTECCIÓN INTEGRAL DE PERSONAS DEFENSORAS DE DERECHOS HUMANOS Y PERIODISTAS DE LA CDMX</t>
  </si>
  <si>
    <t>FIDEICOMISO PARA LA PROMOCIÓN DEL CINE MEXICANO DEL DISTRITO FEDERAL</t>
  </si>
  <si>
    <t>RELACIÓN DE OBRAS PÚBLICAS CONCLUIDAS (CAPÍTULO 6000)</t>
  </si>
  <si>
    <t>(Cifras a pesos y centavos)</t>
  </si>
  <si>
    <t>DATOS DEL CONTRATO</t>
  </si>
  <si>
    <t>Fecha</t>
  </si>
  <si>
    <t>Número</t>
  </si>
  <si>
    <t>Importe Total</t>
  </si>
  <si>
    <t>Fecha de Conclusión de la Obra</t>
  </si>
  <si>
    <t>Fecha de Acta Entrega-Recepción</t>
  </si>
  <si>
    <t>Tipo de Obra</t>
  </si>
  <si>
    <t>DATOS DE LA C.L.C. (Estimaciones)</t>
  </si>
  <si>
    <t>N° Financiero</t>
  </si>
  <si>
    <t>Importe Bruto</t>
  </si>
  <si>
    <t>Cuenta Contable</t>
  </si>
  <si>
    <t>Nombre de la Cuenta Contable</t>
  </si>
  <si>
    <t>*La Información consignada en este reporte es responsabilidad de la Unidad  Responsable del Gasto, de conformidad a los Artículos 51, 154 y 155 de la Ley de Austeridad, Transparencia en Remuneraciones, Prestaciones y Ejercicio de Recursos de la Ciudad de México.</t>
  </si>
  <si>
    <t>Obras_Capitalizables</t>
  </si>
  <si>
    <t>Obras_Dominio_Público</t>
  </si>
  <si>
    <t>Obras_Transferibles</t>
  </si>
  <si>
    <t>Infraestructura_Capitalizable</t>
  </si>
  <si>
    <t>Infraestructura_Dominio_Público</t>
  </si>
  <si>
    <t>Terrenos (1250252001)</t>
  </si>
  <si>
    <t>Viviendas (1250276001)</t>
  </si>
  <si>
    <t>Establecimiento Reclusión (1250258001)</t>
  </si>
  <si>
    <t>Escuelas (1250259001)</t>
  </si>
  <si>
    <t>Centros Deportivos (1250260001)</t>
  </si>
  <si>
    <t>Mercados (1250262001)</t>
  </si>
  <si>
    <t>Panteones (1250263001)</t>
  </si>
  <si>
    <t>Predios No Edificados (1250264001)</t>
  </si>
  <si>
    <t>Predios Edificados (1250265001)</t>
  </si>
  <si>
    <t>Monumentos y Relojes Públicos (1250267001)</t>
  </si>
  <si>
    <t>Parques y Jardines (1250268001)</t>
  </si>
  <si>
    <t>Hospitales (1250271001)</t>
  </si>
  <si>
    <t>Bosques (1250283001)</t>
  </si>
  <si>
    <t>Almacenes, Bodegas y Depósitos (1250255001)</t>
  </si>
  <si>
    <t>Edificios y Locales (1250251001)</t>
  </si>
  <si>
    <t>Semáforo y Señalización (1250270001)</t>
  </si>
  <si>
    <t>Calles y Avenidas (1250273001)</t>
  </si>
  <si>
    <t>Ejes Viales (1250274001)</t>
  </si>
  <si>
    <t>Puentes Peatonales (1250277001)</t>
  </si>
  <si>
    <t>Transporte Eléctrico (1250278001)</t>
  </si>
  <si>
    <t>Líneas del Metro (1250272001)</t>
  </si>
  <si>
    <t>Túneles y Vías (1250287001)</t>
  </si>
  <si>
    <t>Aguas y Saneamiento (1250256001)</t>
  </si>
  <si>
    <t>Sistema de Agua Potable (1250279001)</t>
  </si>
  <si>
    <t>Sistema de Drenaje y Trata de Aguas Negras (125028</t>
  </si>
  <si>
    <t>Fomento Agropecuario (1250282001)</t>
  </si>
  <si>
    <t>Alumbrado Público (1250281001)</t>
  </si>
  <si>
    <t>Clasificación Contable de la Obra</t>
  </si>
  <si>
    <t>Denominación de la Obra</t>
  </si>
  <si>
    <t>Número de la cuenta</t>
  </si>
  <si>
    <t>Nombre de la Cuenta</t>
  </si>
  <si>
    <t>EDIFICACIÓN HABITACIONAL (PTDA 6111)</t>
  </si>
  <si>
    <t>EDIFICACIÓN NO HABITACIONAL (PTDA 6121)</t>
  </si>
  <si>
    <t>CONST´N OBRAS P/ABAST AGUA PTDA 6131</t>
  </si>
  <si>
    <t>DIVISIÓN  Y CONST´N OBRAS URB PTDA 6141</t>
  </si>
  <si>
    <t>CONST´N VÍAS COMUNICACIÓN 6151</t>
  </si>
  <si>
    <t>OTRAS CONST´N ING CIVIL 6161</t>
  </si>
  <si>
    <t>INSTALACIONES Y EQPO CONST´NES 6171</t>
  </si>
  <si>
    <t>TRAB ACAB EDIF´NES TRAB ESPECIAL 6191</t>
  </si>
  <si>
    <t>EDIFICACIÓN NO HABITACIONAL (PTDA 6221)</t>
  </si>
  <si>
    <t>DIVISIÓN  Y CONST´N OBRAS URB PTDA 6241</t>
  </si>
  <si>
    <t>CONST´N VÍAS COMUNICACIÓN 6251</t>
  </si>
  <si>
    <t>OTRAS CONST´N ING CIVIL 6261</t>
  </si>
  <si>
    <t>INSTALACIONES Y EQPO CONST´NES 6271</t>
  </si>
  <si>
    <t>TRAB ACAB EDIF´NES TRAB ESPECIAL 6291</t>
  </si>
  <si>
    <t>Gasto</t>
  </si>
  <si>
    <t>Tipo_de_Obra</t>
  </si>
  <si>
    <t>UNIDADES RESPONSABLES DEL GASTO</t>
  </si>
  <si>
    <t>02O6</t>
  </si>
  <si>
    <t>36D2</t>
  </si>
  <si>
    <t>TOTAL</t>
  </si>
  <si>
    <t xml:space="preserve">*La Dirección General de Armonización Contable y Rendición de Cuentas no avala la clasificación del tipo de obra y del bien inmueble, infraestructura o gasto, informados por la Unidad Responsable del Gasto, los cuales servirán de base para el registro contable mismos que se incorporan en el sistema informático que administra la Secretaría de Administración y Finanzas. </t>
  </si>
  <si>
    <t>Jefatura de Gobierno</t>
  </si>
  <si>
    <t>Centro de Comando, Control, Cómputo, Comunicaciones y Contacto Ciudadano</t>
  </si>
  <si>
    <t>Agencia Digital de Innovación Pública de la Ciudad de México</t>
  </si>
  <si>
    <t>Secretaría de Gobierno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</si>
  <si>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</si>
  <si>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</si>
  <si>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</si>
  <si>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</si>
  <si>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</si>
  <si>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</si>
  <si>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</si>
  <si>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</si>
  <si>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</si>
  <si>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Comisión de Búsqueda de Personas de la Ciudad de México</t>
  </si>
  <si>
    <t>Autoridad del Centro Histórico de la Ciudad de México</t>
  </si>
  <si>
    <t>Instancia Ejecutora del Sistema Integral de Derechos Humanos</t>
  </si>
  <si>
    <t>Secretaría de Planeación, Ordenamiento Territorial y Coordinación Metropolitana</t>
  </si>
  <si>
    <t>Secretaría de Desarrollo Económico</t>
  </si>
  <si>
    <t>Secretaría de Turismo</t>
  </si>
  <si>
    <t>Secretaría del Medio Ambiente</t>
  </si>
  <si>
    <t>Sistema de Aguas</t>
  </si>
  <si>
    <t>Agencia de Atención Animal</t>
  </si>
  <si>
    <t>Fondo Ambiental Público</t>
  </si>
  <si>
    <t>Secretaría de Obras y Servicios</t>
  </si>
  <si>
    <t>Planta Productora de Mezclas Asfálticas</t>
  </si>
  <si>
    <t>Secretaría de Bienestar e Igualdad Social</t>
  </si>
  <si>
    <t>Secretaría de Administración y Finanzas</t>
  </si>
  <si>
    <t>Fideicomiso para la Reconstrucción Integral de la Ciudad de México</t>
  </si>
  <si>
    <t>Secretaría de Movilidad</t>
  </si>
  <si>
    <t>Fondo Público de Atención al Ciclista y al Peatón</t>
  </si>
  <si>
    <t>Fideicomiso para el Fondo de Promoción para el Financiamiento del Transporte Público</t>
  </si>
  <si>
    <t>Secretaría de Seguridad Ciudadana</t>
  </si>
  <si>
    <t>Universidad de la Policía</t>
  </si>
  <si>
    <t>Policía Auxiliar de la Ciudad de México</t>
  </si>
  <si>
    <t>Policía Bancaria e Industrial</t>
  </si>
  <si>
    <t>Secretaría de la Contraloría General</t>
  </si>
  <si>
    <t>Fondo de Apoyo a la Procuración de Justicia</t>
  </si>
  <si>
    <t>Consejería Jurídica y de Servicios Legales</t>
  </si>
  <si>
    <t>Secretaría de Salud</t>
  </si>
  <si>
    <t>Agencia de Protección Sanitaria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</si>
  <si>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</si>
  <si>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</si>
  <si>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</si>
  <si>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</si>
  <si>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</si>
  <si>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</si>
  <si>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</si>
  <si>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Secretaría de Cultura</t>
  </si>
  <si>
    <t>Fideicomiso Museo de Arte Popular</t>
  </si>
  <si>
    <t>Fideicomiso de Promoción y Desarrollo del Cine Mexicano</t>
  </si>
  <si>
    <t>Fideicomiso Museo del Estanquillo</t>
  </si>
  <si>
    <t>Secretaría de Trabajo y Fomento al Empleo</t>
  </si>
  <si>
    <t>Secretaría de Gestión Integral de Riesgos y Protección Civil</t>
  </si>
  <si>
    <t>Secretaría de Pueblos y Barrios Originarios y Comunidades Indígenas Residentes</t>
  </si>
  <si>
    <t>Secretaría de Educación, Ciencia, Tecnología e Innovación</t>
  </si>
  <si>
    <t>Subsistema de Educación Comunitario Pilares</t>
  </si>
  <si>
    <t>Fideicomiso Bienestar Educativo</t>
  </si>
  <si>
    <t>Secretaría de las Mujeres</t>
  </si>
  <si>
    <t>Secretaría de Atención y Participación Ciudadana</t>
  </si>
  <si>
    <t>Secretaría de Vivienda</t>
  </si>
  <si>
    <t>Secretaría de Gestión Integral del Agua</t>
  </si>
  <si>
    <t>ENERO A JUNIO 2026</t>
  </si>
  <si>
    <t>ENERO A DICIEMBRE 2026</t>
  </si>
  <si>
    <t>DATOS DE LA C.L.C. CON PRESUPUESTO PARTICIPATIVO (Estimaciones)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</si>
</sst>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0"/>
    <numFmt numFmtId="165" formatCode="0000"/>
    <numFmt numFmtId="166" formatCode="00000"/>
    <numFmt numFmtId="167" formatCode="dd/mm/yy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7"/>
      <name val="Source Sans Pro"/>
      <family val="2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5"/>
      <name val="Source Sans Pro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3"/>
      <name val="Roboto"/>
    </font>
    <font>
      <b/>
      <sz val="10"/>
      <color theme="3"/>
      <name val="Roboto"/>
    </font>
    <font>
      <sz val="7"/>
      <name val="Roboto"/>
    </font>
    <font>
      <sz val="8"/>
      <name val="Roboto"/>
    </font>
    <font>
      <sz val="10"/>
      <name val="Roboto"/>
    </font>
    <font>
      <sz val="11"/>
      <name val="Roboto"/>
    </font>
    <font>
      <b/>
      <sz val="7"/>
      <name val="Roboto"/>
    </font>
    <font>
      <sz val="8"/>
      <color theme="1"/>
      <name val="Roboto"/>
    </font>
    <font>
      <b/>
      <sz val="8"/>
      <color theme="3"/>
      <name val="Roboto"/>
    </font>
    <font>
      <b/>
      <sz val="8"/>
      <color theme="0"/>
      <name val="Roboto"/>
    </font>
    <font>
      <b/>
      <sz val="16"/>
      <color theme="0"/>
      <name val="Roboto"/>
    </font>
    <font>
      <b/>
      <sz val="11"/>
      <color theme="0"/>
      <name val="Roboto"/>
    </font>
    <font>
      <sz val="11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8F48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rgb="FF8F4899"/>
      </left>
      <right style="hair">
        <color rgb="FF8F4899"/>
      </right>
      <top style="hair">
        <color rgb="FF8F4899"/>
      </top>
      <bottom style="hair">
        <color rgb="FF8F4899"/>
      </bottom>
      <diagonal/>
    </border>
    <border>
      <left style="thin">
        <color rgb="FF8F4899"/>
      </left>
      <right style="thin">
        <color rgb="FF8F4899"/>
      </right>
      <top style="thin">
        <color rgb="FF8F4899"/>
      </top>
      <bottom style="thin">
        <color rgb="FF8F4899"/>
      </bottom>
      <diagonal/>
    </border>
    <border>
      <left/>
      <right/>
      <top style="hair">
        <color rgb="FF8F4899"/>
      </top>
      <bottom style="hair">
        <color rgb="FF8F4899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86">
    <xf numFmtId="0" fontId="0" fillId="0" borderId="0" xfId="0"/>
    <xf numFmtId="0" fontId="7" fillId="3" borderId="0" xfId="0" applyFont="1" applyFill="1" applyProtection="1">
      <protection hidden="1"/>
    </xf>
    <xf numFmtId="0" fontId="7" fillId="3" borderId="0" xfId="3" applyFont="1" applyFill="1" applyAlignment="1" applyProtection="1">
      <protection hidden="1"/>
    </xf>
    <xf numFmtId="0" fontId="8" fillId="3" borderId="0" xfId="0" applyFont="1" applyFill="1" applyProtection="1">
      <protection hidden="1"/>
    </xf>
    <xf numFmtId="0" fontId="8" fillId="0" borderId="0" xfId="0" applyFont="1" applyFill="1" applyProtection="1">
      <protection hidden="1"/>
    </xf>
    <xf numFmtId="0" fontId="7" fillId="0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10" fillId="0" borderId="0" xfId="0" applyFont="1" applyFill="1" applyProtection="1">
      <protection hidden="1"/>
    </xf>
    <xf numFmtId="0" fontId="4" fillId="0" borderId="0" xfId="0" applyFont="1"/>
    <xf numFmtId="0" fontId="4" fillId="2" borderId="0" xfId="0" applyFont="1" applyFill="1" applyAlignment="1" applyProtection="1">
      <alignment horizontal="center"/>
      <protection hidden="1"/>
    </xf>
    <xf numFmtId="166" fontId="5" fillId="0" borderId="0" xfId="2" applyNumberFormat="1" applyFont="1" applyFill="1" applyBorder="1" applyAlignment="1" applyProtection="1">
      <alignment horizontal="center" vertical="top"/>
      <protection hidden="1"/>
    </xf>
    <xf numFmtId="0" fontId="5" fillId="0" borderId="0" xfId="2" applyFont="1" applyFill="1" applyAlignment="1" applyProtection="1">
      <alignment horizontal="left" vertical="top" wrapText="1"/>
      <protection hidden="1"/>
    </xf>
    <xf numFmtId="0" fontId="6" fillId="0" borderId="0" xfId="0" applyFont="1" applyFill="1" applyProtection="1">
      <protection hidden="1"/>
    </xf>
    <xf numFmtId="49" fontId="5" fillId="0" borderId="0" xfId="2" applyNumberFormat="1" applyFont="1" applyFill="1" applyBorder="1" applyAlignment="1" applyProtection="1">
      <alignment horizontal="center" vertical="top"/>
      <protection hidden="1"/>
    </xf>
    <xf numFmtId="0" fontId="5" fillId="0" borderId="0" xfId="2" applyFont="1" applyFill="1" applyBorder="1" applyAlignment="1" applyProtection="1">
      <alignment horizontal="center" vertical="top"/>
      <protection hidden="1"/>
    </xf>
    <xf numFmtId="0" fontId="9" fillId="0" borderId="0" xfId="2" applyFont="1" applyFill="1" applyBorder="1" applyAlignment="1" applyProtection="1">
      <alignment horizontal="center" vertical="center" wrapText="1"/>
      <protection hidden="1"/>
    </xf>
    <xf numFmtId="0" fontId="9" fillId="0" borderId="0" xfId="2" applyFont="1" applyFill="1" applyAlignment="1" applyProtection="1">
      <alignment horizontal="center" wrapText="1"/>
      <protection hidden="1"/>
    </xf>
    <xf numFmtId="0" fontId="11" fillId="0" borderId="0" xfId="0" applyFont="1" applyAlignment="1">
      <alignment vertical="center"/>
    </xf>
    <xf numFmtId="0" fontId="12" fillId="0" borderId="0" xfId="0" applyFont="1" applyFill="1"/>
    <xf numFmtId="0" fontId="7" fillId="0" borderId="0" xfId="3" applyFont="1" applyFill="1" applyAlignment="1" applyProtection="1">
      <protection hidden="1"/>
    </xf>
    <xf numFmtId="0" fontId="13" fillId="0" borderId="0" xfId="0" applyFont="1" applyFill="1" applyProtection="1">
      <protection hidden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5" fillId="0" borderId="0" xfId="0" applyFont="1" applyFill="1"/>
    <xf numFmtId="0" fontId="17" fillId="0" borderId="0" xfId="3" applyFont="1" applyFill="1" applyAlignment="1" applyProtection="1">
      <protection hidden="1"/>
    </xf>
    <xf numFmtId="0" fontId="18" fillId="0" borderId="0" xfId="0" applyFont="1" applyFill="1" applyProtection="1">
      <protection hidden="1"/>
    </xf>
    <xf numFmtId="0" fontId="8" fillId="2" borderId="0" xfId="0" applyFont="1" applyFill="1" applyAlignment="1" applyProtection="1">
      <protection hidden="1"/>
    </xf>
    <xf numFmtId="0" fontId="8" fillId="2" borderId="0" xfId="0" applyFont="1" applyFill="1" applyProtection="1"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2" fillId="0" borderId="0" xfId="0" applyFont="1" applyFill="1" applyBorder="1"/>
    <xf numFmtId="0" fontId="2" fillId="0" borderId="0" xfId="0" applyFont="1"/>
    <xf numFmtId="0" fontId="22" fillId="0" borderId="0" xfId="0" applyFont="1" applyAlignment="1">
      <alignment vertical="center"/>
    </xf>
    <xf numFmtId="43" fontId="22" fillId="0" borderId="0" xfId="1" applyFont="1" applyAlignment="1">
      <alignment vertical="center"/>
    </xf>
    <xf numFmtId="0" fontId="26" fillId="0" borderId="0" xfId="0" applyFont="1" applyAlignment="1">
      <alignment horizontal="right" vertical="center"/>
    </xf>
    <xf numFmtId="164" fontId="27" fillId="0" borderId="0" xfId="0" applyNumberFormat="1" applyFont="1" applyFill="1" applyAlignment="1">
      <alignment horizontal="center" vertical="center"/>
    </xf>
    <xf numFmtId="165" fontId="27" fillId="0" borderId="2" xfId="0" applyNumberFormat="1" applyFont="1" applyFill="1" applyBorder="1" applyAlignment="1">
      <alignment horizontal="center"/>
    </xf>
    <xf numFmtId="0" fontId="27" fillId="0" borderId="3" xfId="0" applyFont="1" applyFill="1" applyBorder="1"/>
    <xf numFmtId="165" fontId="27" fillId="0" borderId="4" xfId="0" applyNumberFormat="1" applyFont="1" applyFill="1" applyBorder="1" applyAlignment="1">
      <alignment horizontal="center"/>
    </xf>
    <xf numFmtId="0" fontId="27" fillId="0" borderId="4" xfId="0" applyFont="1" applyFill="1" applyBorder="1"/>
    <xf numFmtId="165" fontId="27" fillId="0" borderId="5" xfId="0" applyNumberFormat="1" applyFont="1" applyFill="1" applyBorder="1" applyAlignment="1">
      <alignment horizontal="center"/>
    </xf>
    <xf numFmtId="0" fontId="23" fillId="0" borderId="4" xfId="0" applyFont="1" applyFill="1" applyBorder="1" applyProtection="1"/>
    <xf numFmtId="0" fontId="27" fillId="0" borderId="2" xfId="0" applyFont="1" applyFill="1" applyBorder="1"/>
    <xf numFmtId="165" fontId="27" fillId="0" borderId="6" xfId="0" applyNumberFormat="1" applyFont="1" applyFill="1" applyBorder="1" applyAlignment="1">
      <alignment horizontal="center"/>
    </xf>
    <xf numFmtId="0" fontId="27" fillId="0" borderId="6" xfId="0" applyFont="1" applyFill="1" applyBorder="1"/>
    <xf numFmtId="165" fontId="27" fillId="0" borderId="0" xfId="0" applyNumberFormat="1" applyFont="1" applyFill="1" applyBorder="1" applyAlignment="1">
      <alignment horizontal="center"/>
    </xf>
    <xf numFmtId="0" fontId="27" fillId="0" borderId="0" xfId="0" applyFont="1" applyFill="1" applyBorder="1"/>
    <xf numFmtId="0" fontId="29" fillId="4" borderId="7" xfId="0" applyFont="1" applyFill="1" applyBorder="1" applyAlignment="1">
      <alignment horizontal="center" vertical="center"/>
    </xf>
    <xf numFmtId="0" fontId="29" fillId="4" borderId="7" xfId="0" applyNumberFormat="1" applyFont="1" applyFill="1" applyBorder="1" applyAlignment="1" applyProtection="1">
      <alignment horizontal="center" vertical="center"/>
      <protection hidden="1"/>
    </xf>
    <xf numFmtId="0" fontId="29" fillId="4" borderId="7" xfId="5" applyFont="1" applyFill="1" applyBorder="1" applyAlignment="1" applyProtection="1">
      <alignment horizontal="center" vertical="center" wrapText="1"/>
      <protection hidden="1"/>
    </xf>
    <xf numFmtId="167" fontId="22" fillId="0" borderId="7" xfId="0" applyNumberFormat="1" applyFont="1" applyBorder="1" applyAlignment="1">
      <alignment horizontal="center" vertical="center"/>
    </xf>
    <xf numFmtId="0" fontId="22" fillId="2" borderId="7" xfId="0" applyNumberFormat="1" applyFont="1" applyFill="1" applyBorder="1" applyAlignment="1" applyProtection="1">
      <alignment horizontal="center" vertical="center"/>
      <protection hidden="1"/>
    </xf>
    <xf numFmtId="43" fontId="22" fillId="2" borderId="7" xfId="1" applyFont="1" applyFill="1" applyBorder="1" applyAlignment="1" applyProtection="1">
      <alignment horizontal="center" vertical="center"/>
      <protection hidden="1"/>
    </xf>
    <xf numFmtId="14" fontId="22" fillId="0" borderId="7" xfId="0" applyNumberFormat="1" applyFont="1" applyBorder="1" applyAlignment="1">
      <alignment horizontal="center" vertical="center"/>
    </xf>
    <xf numFmtId="0" fontId="29" fillId="4" borderId="7" xfId="0" applyFont="1" applyFill="1" applyBorder="1" applyAlignment="1">
      <alignment horizontal="center" vertical="center" wrapText="1"/>
    </xf>
    <xf numFmtId="0" fontId="23" fillId="0" borderId="7" xfId="0" applyNumberFormat="1" applyFont="1" applyFill="1" applyBorder="1" applyAlignment="1" applyProtection="1">
      <alignment horizontal="center" vertical="center"/>
      <protection hidden="1"/>
    </xf>
    <xf numFmtId="0" fontId="22" fillId="0" borderId="7" xfId="0" applyFont="1" applyBorder="1" applyAlignment="1">
      <alignment horizontal="center" vertical="center"/>
    </xf>
    <xf numFmtId="43" fontId="22" fillId="0" borderId="7" xfId="1" applyFont="1" applyBorder="1" applyAlignment="1">
      <alignment vertical="center"/>
    </xf>
    <xf numFmtId="0" fontId="22" fillId="0" borderId="7" xfId="0" applyFont="1" applyBorder="1" applyAlignment="1">
      <alignment horizontal="left" vertical="center"/>
    </xf>
    <xf numFmtId="43" fontId="26" fillId="0" borderId="8" xfId="1" applyFont="1" applyBorder="1" applyAlignment="1">
      <alignment vertical="center"/>
    </xf>
    <xf numFmtId="167" fontId="22" fillId="0" borderId="9" xfId="0" applyNumberFormat="1" applyFont="1" applyBorder="1" applyAlignment="1">
      <alignment horizontal="center" vertical="center"/>
    </xf>
    <xf numFmtId="0" fontId="22" fillId="2" borderId="9" xfId="0" applyNumberFormat="1" applyFont="1" applyFill="1" applyBorder="1" applyAlignment="1" applyProtection="1">
      <alignment horizontal="center" vertical="center"/>
      <protection hidden="1"/>
    </xf>
    <xf numFmtId="43" fontId="22" fillId="2" borderId="9" xfId="1" applyFont="1" applyFill="1" applyBorder="1" applyAlignment="1" applyProtection="1">
      <alignment horizontal="center" vertical="center"/>
      <protection hidden="1"/>
    </xf>
    <xf numFmtId="14" fontId="22" fillId="0" borderId="9" xfId="0" applyNumberFormat="1" applyFont="1" applyBorder="1" applyAlignment="1">
      <alignment horizontal="center" vertical="center"/>
    </xf>
    <xf numFmtId="0" fontId="24" fillId="2" borderId="9" xfId="0" applyFont="1" applyFill="1" applyBorder="1" applyProtection="1">
      <protection hidden="1"/>
    </xf>
    <xf numFmtId="0" fontId="25" fillId="2" borderId="9" xfId="0" applyFont="1" applyFill="1" applyBorder="1" applyAlignment="1" applyProtection="1">
      <alignment horizontal="center"/>
      <protection hidden="1"/>
    </xf>
    <xf numFmtId="0" fontId="24" fillId="2" borderId="9" xfId="0" applyFont="1" applyFill="1" applyBorder="1" applyAlignment="1" applyProtection="1">
      <alignment horizontal="center"/>
      <protection hidden="1"/>
    </xf>
    <xf numFmtId="0" fontId="3" fillId="5" borderId="1" xfId="2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wrapText="1"/>
    </xf>
    <xf numFmtId="0" fontId="31" fillId="5" borderId="7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/>
    </xf>
    <xf numFmtId="0" fontId="32" fillId="0" borderId="7" xfId="0" applyNumberFormat="1" applyFont="1" applyBorder="1"/>
    <xf numFmtId="0" fontId="21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 applyProtection="1">
      <alignment horizontal="center" vertical="center"/>
      <protection hidden="1"/>
    </xf>
    <xf numFmtId="15" fontId="29" fillId="5" borderId="7" xfId="5" applyNumberFormat="1" applyFont="1" applyFill="1" applyBorder="1" applyAlignment="1" applyProtection="1">
      <alignment horizontal="center" vertical="center" wrapText="1"/>
      <protection hidden="1"/>
    </xf>
    <xf numFmtId="0" fontId="29" fillId="4" borderId="7" xfId="0" applyFont="1" applyFill="1" applyBorder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3" fillId="2" borderId="7" xfId="0" applyNumberFormat="1" applyFont="1" applyFill="1" applyBorder="1" applyAlignment="1" applyProtection="1">
      <alignment horizontal="left" vertical="top" wrapText="1"/>
      <protection hidden="1"/>
    </xf>
    <xf numFmtId="0" fontId="23" fillId="0" borderId="7" xfId="0" applyNumberFormat="1" applyFont="1" applyFill="1" applyBorder="1" applyAlignment="1" applyProtection="1">
      <alignment horizontal="center" vertical="center"/>
      <protection hidden="1"/>
    </xf>
    <xf numFmtId="0" fontId="30" fillId="5" borderId="7" xfId="2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9">
    <cellStyle name="Millares" xfId="1" builtinId="3"/>
    <cellStyle name="Normal" xfId="0" builtinId="0"/>
    <cellStyle name="Normal 11 2 2 2" xfId="2"/>
    <cellStyle name="Normal 12 2 2" xfId="3"/>
    <cellStyle name="Normal 14 2" xfId="4"/>
    <cellStyle name="Normal 2" xfId="8"/>
    <cellStyle name="Normal 2 4 2" xfId="7"/>
    <cellStyle name="Normal 2 6" xfId="5"/>
    <cellStyle name="Normal 2 6 2" xfId="6"/>
  </cellStyles>
  <dxfs count="0"/>
  <tableStyles count="0" defaultTableStyle="TableStyleMedium2" defaultPivotStyle="PivotStyleLight16"/>
  <colors>
    <mruColors>
      <color rgb="FF8F4899"/>
      <color rgb="FFB28E5C"/>
      <color rgb="FF691C20"/>
      <color rgb="FF00A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6</xdr:col>
      <xdr:colOff>57486</xdr:colOff>
      <xdr:row>72</xdr:row>
      <xdr:rowOff>38100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81650"/>
          <a:ext cx="8629986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F4899"/>
    <pageSetUpPr fitToPage="1"/>
  </sheetPr>
  <dimension ref="B1:XDD253"/>
  <sheetViews>
    <sheetView showGridLines="0" tabSelected="1" zoomScale="120" zoomScaleNormal="120" zoomScalePageLayoutView="53" workbookViewId="0">
      <selection activeCell="B4" sqref="B4:F4"/>
    </sheetView>
  </sheetViews>
  <sheetFormatPr baseColWidth="10" defaultRowHeight="15" x14ac:dyDescent="0.25"/>
  <cols>
    <col min="1" max="1" width="1.85546875" style="6" customWidth="1"/>
    <col min="2" max="2" width="20.140625" style="6" customWidth="1"/>
    <col min="3" max="3" width="20.140625" style="11" customWidth="1"/>
    <col min="4" max="4" width="24" style="6" customWidth="1"/>
    <col min="5" max="5" width="21.28515625" style="8" customWidth="1"/>
    <col min="6" max="6" width="43" style="8" customWidth="1"/>
    <col min="7" max="16323" width="11.42578125" style="6"/>
    <col min="16324" max="16324" width="45.28515625" style="6" bestFit="1" customWidth="1"/>
    <col min="16325" max="16325" width="5.140625" style="7" bestFit="1" customWidth="1"/>
    <col min="16326" max="16326" width="27.42578125" style="7" customWidth="1"/>
    <col min="16327" max="16327" width="14.85546875" style="6" bestFit="1" customWidth="1"/>
    <col min="16328" max="16328" width="5.140625" style="6" customWidth="1"/>
    <col min="16329" max="16329" width="16.5703125" style="6" customWidth="1"/>
    <col min="16330" max="16330" width="32.5703125" style="6" customWidth="1"/>
    <col min="16331" max="16331" width="33.140625" style="6" customWidth="1"/>
    <col min="16332" max="16332" width="21" style="6" customWidth="1"/>
    <col min="16333" max="16333" width="22.140625" style="6" customWidth="1"/>
    <col min="16334" max="16334" width="20.5703125" style="6" customWidth="1"/>
    <col min="16335" max="16335" width="11.42578125" style="6" customWidth="1"/>
    <col min="16336" max="16384" width="11.42578125" style="6"/>
  </cols>
  <sheetData>
    <row r="1" spans="2:6" ht="15" customHeight="1" x14ac:dyDescent="0.2">
      <c r="B1" s="76"/>
      <c r="C1" s="76"/>
      <c r="D1" s="76"/>
      <c r="E1" s="76"/>
      <c r="F1" s="76"/>
    </row>
    <row r="2" spans="2:6" ht="15" customHeight="1" x14ac:dyDescent="0.2">
      <c r="B2" s="76" t="s">
        <v>175</v>
      </c>
      <c r="C2" s="76"/>
      <c r="D2" s="76"/>
      <c r="E2" s="76"/>
      <c r="F2" s="76"/>
    </row>
    <row r="3" spans="2:6" ht="15" customHeight="1" x14ac:dyDescent="0.2">
      <c r="B3" s="77" t="s">
        <v>176</v>
      </c>
      <c r="C3" s="77"/>
      <c r="D3" s="77"/>
      <c r="E3" s="77"/>
      <c r="F3" s="77"/>
    </row>
    <row r="4" spans="2:6" ht="18" customHeight="1" x14ac:dyDescent="0.2">
      <c r="B4" s="78" t="s">
        <v>177</v>
      </c>
      <c r="C4" s="78"/>
      <c r="D4" s="78"/>
      <c r="E4" s="78"/>
      <c r="F4" s="78"/>
    </row>
    <row r="5" spans="2:6" ht="18" customHeight="1" x14ac:dyDescent="0.2">
      <c r="B5" s="51" t="s">
        <v>178</v>
      </c>
      <c r="C5" s="51" t="s">
        <v>179</v>
      </c>
      <c r="D5" s="52" t="s">
        <v>180</v>
      </c>
      <c r="E5" s="53" t="s">
        <v>181</v>
      </c>
      <c r="F5" s="53" t="s">
        <v>182</v>
      </c>
    </row>
    <row r="6" spans="2:6" ht="11.25" customHeight="1" x14ac:dyDescent="0.2">
      <c r="B6" s="54"/>
      <c r="C6" s="55"/>
      <c r="D6" s="56"/>
      <c r="E6" s="54"/>
      <c r="F6" s="57"/>
    </row>
    <row r="7" spans="2:6" ht="3.75" customHeight="1" x14ac:dyDescent="0.2">
      <c r="B7" s="64"/>
      <c r="C7" s="65"/>
      <c r="D7" s="66"/>
      <c r="E7" s="64"/>
      <c r="F7" s="67"/>
    </row>
    <row r="8" spans="2:6" ht="18.75" customHeight="1" x14ac:dyDescent="0.2">
      <c r="B8" s="79" t="s">
        <v>183</v>
      </c>
      <c r="C8" s="79"/>
      <c r="D8" s="58" t="s">
        <v>222</v>
      </c>
      <c r="E8" s="81" t="s">
        <v>223</v>
      </c>
      <c r="F8" s="81"/>
    </row>
    <row r="9" spans="2:6" ht="11.25" customHeight="1" x14ac:dyDescent="0.2">
      <c r="B9" s="83"/>
      <c r="C9" s="83"/>
      <c r="D9" s="59"/>
      <c r="E9" s="82"/>
      <c r="F9" s="82"/>
    </row>
    <row r="10" spans="2:6" ht="3.75" customHeight="1" x14ac:dyDescent="0.25">
      <c r="B10" s="68"/>
      <c r="C10" s="69"/>
      <c r="D10" s="68"/>
      <c r="E10" s="70"/>
      <c r="F10" s="70"/>
    </row>
    <row r="11" spans="2:6" ht="12.75" x14ac:dyDescent="0.2">
      <c r="B11" s="78" t="s">
        <v>184</v>
      </c>
      <c r="C11" s="78"/>
      <c r="D11" s="78"/>
      <c r="E11" s="78"/>
      <c r="F11" s="78"/>
    </row>
    <row r="12" spans="2:6" ht="12.75" x14ac:dyDescent="0.2">
      <c r="B12" s="58" t="s">
        <v>178</v>
      </c>
      <c r="C12" s="58" t="s">
        <v>185</v>
      </c>
      <c r="D12" s="58" t="s">
        <v>186</v>
      </c>
      <c r="E12" s="58" t="s">
        <v>187</v>
      </c>
      <c r="F12" s="58" t="s">
        <v>188</v>
      </c>
    </row>
    <row r="13" spans="2:6" ht="12.75" x14ac:dyDescent="0.2">
      <c r="B13" s="54"/>
      <c r="C13" s="60"/>
      <c r="D13" s="61"/>
      <c r="E13" s="60"/>
      <c r="F13" s="62" t="e">
        <f>VLOOKUP(E13,'Anexo de Obras'!A:B,2,FALSE)</f>
        <v>#N/A</v>
      </c>
    </row>
    <row r="14" spans="2:6" ht="12.75" x14ac:dyDescent="0.2">
      <c r="B14" s="54"/>
      <c r="C14" s="60"/>
      <c r="D14" s="61"/>
      <c r="E14" s="60"/>
      <c r="F14" s="62" t="e">
        <f>VLOOKUP(E14,'Anexo de Obras'!A:B,2,FALSE)</f>
        <v>#N/A</v>
      </c>
    </row>
    <row r="15" spans="2:6" ht="12.75" x14ac:dyDescent="0.2">
      <c r="B15" s="54"/>
      <c r="C15" s="60"/>
      <c r="D15" s="61"/>
      <c r="E15" s="60"/>
      <c r="F15" s="62" t="e">
        <f>VLOOKUP(E15,'Anexo de Obras'!A:B,2,FALSE)</f>
        <v>#N/A</v>
      </c>
    </row>
    <row r="16" spans="2:6" ht="12.75" x14ac:dyDescent="0.2">
      <c r="B16" s="54"/>
      <c r="C16" s="60"/>
      <c r="D16" s="61"/>
      <c r="E16" s="60"/>
      <c r="F16" s="62" t="e">
        <f>VLOOKUP(E16,'Anexo de Obras'!A:B,2,FALSE)</f>
        <v>#N/A</v>
      </c>
    </row>
    <row r="17" spans="2:6" ht="12.75" x14ac:dyDescent="0.2">
      <c r="B17" s="54"/>
      <c r="C17" s="60"/>
      <c r="D17" s="61"/>
      <c r="E17" s="60"/>
      <c r="F17" s="62" t="e">
        <f>VLOOKUP(E17,'Anexo de Obras'!A:B,2,FALSE)</f>
        <v>#N/A</v>
      </c>
    </row>
    <row r="18" spans="2:6" ht="12.75" x14ac:dyDescent="0.2">
      <c r="B18" s="54"/>
      <c r="C18" s="60"/>
      <c r="D18" s="61"/>
      <c r="E18" s="60"/>
      <c r="F18" s="62" t="e">
        <f>VLOOKUP(E18,'Anexo de Obras'!A:B,2,FALSE)</f>
        <v>#N/A</v>
      </c>
    </row>
    <row r="19" spans="2:6" ht="12.75" x14ac:dyDescent="0.2">
      <c r="B19" s="54"/>
      <c r="C19" s="60"/>
      <c r="D19" s="61"/>
      <c r="E19" s="60"/>
      <c r="F19" s="62" t="e">
        <f>VLOOKUP(E19,'Anexo de Obras'!A:B,2,FALSE)</f>
        <v>#N/A</v>
      </c>
    </row>
    <row r="20" spans="2:6" ht="12.75" x14ac:dyDescent="0.2">
      <c r="B20" s="54"/>
      <c r="C20" s="60"/>
      <c r="D20" s="61"/>
      <c r="E20" s="60"/>
      <c r="F20" s="62" t="e">
        <f>VLOOKUP(E20,'Anexo de Obras'!A:B,2,FALSE)</f>
        <v>#N/A</v>
      </c>
    </row>
    <row r="21" spans="2:6" ht="12.75" x14ac:dyDescent="0.2">
      <c r="B21" s="54"/>
      <c r="C21" s="60"/>
      <c r="D21" s="61"/>
      <c r="E21" s="60"/>
      <c r="F21" s="62" t="e">
        <f>VLOOKUP(E21,'Anexo de Obras'!A:B,2,FALSE)</f>
        <v>#N/A</v>
      </c>
    </row>
    <row r="22" spans="2:6" ht="12.75" x14ac:dyDescent="0.2">
      <c r="B22" s="54"/>
      <c r="C22" s="60"/>
      <c r="D22" s="61"/>
      <c r="E22" s="60"/>
      <c r="F22" s="62" t="e">
        <f>VLOOKUP(E22,'Anexo de Obras'!A:B,2,FALSE)</f>
        <v>#N/A</v>
      </c>
    </row>
    <row r="23" spans="2:6" ht="12.75" x14ac:dyDescent="0.2">
      <c r="B23" s="54"/>
      <c r="C23" s="60"/>
      <c r="D23" s="61"/>
      <c r="E23" s="60"/>
      <c r="F23" s="62" t="e">
        <f>VLOOKUP(E23,'Anexo de Obras'!A:B,2,FALSE)</f>
        <v>#N/A</v>
      </c>
    </row>
    <row r="24" spans="2:6" ht="12.75" x14ac:dyDescent="0.2">
      <c r="B24" s="54"/>
      <c r="C24" s="60"/>
      <c r="D24" s="61"/>
      <c r="E24" s="60"/>
      <c r="F24" s="62" t="e">
        <f>VLOOKUP(E24,'Anexo de Obras'!A:B,2,FALSE)</f>
        <v>#N/A</v>
      </c>
    </row>
    <row r="25" spans="2:6" ht="12.75" x14ac:dyDescent="0.2">
      <c r="B25" s="54"/>
      <c r="C25" s="60"/>
      <c r="D25" s="61"/>
      <c r="E25" s="60"/>
      <c r="F25" s="62" t="e">
        <f>VLOOKUP(E25,'Anexo de Obras'!A:B,2,FALSE)</f>
        <v>#N/A</v>
      </c>
    </row>
    <row r="26" spans="2:6" ht="12.75" x14ac:dyDescent="0.2">
      <c r="B26" s="54"/>
      <c r="C26" s="60"/>
      <c r="D26" s="61"/>
      <c r="E26" s="60"/>
      <c r="F26" s="62" t="e">
        <f>VLOOKUP(E26,'Anexo de Obras'!A:B,2,FALSE)</f>
        <v>#N/A</v>
      </c>
    </row>
    <row r="27" spans="2:6" ht="12.75" x14ac:dyDescent="0.2">
      <c r="B27" s="54"/>
      <c r="C27" s="60"/>
      <c r="D27" s="61"/>
      <c r="E27" s="60"/>
      <c r="F27" s="62" t="e">
        <f>VLOOKUP(E27,'Anexo de Obras'!A:B,2,FALSE)</f>
        <v>#N/A</v>
      </c>
    </row>
    <row r="28" spans="2:6" ht="12.75" x14ac:dyDescent="0.2">
      <c r="B28" s="54"/>
      <c r="C28" s="60"/>
      <c r="D28" s="61"/>
      <c r="E28" s="60"/>
      <c r="F28" s="62" t="e">
        <f>VLOOKUP(E28,'Anexo de Obras'!A:B,2,FALSE)</f>
        <v>#N/A</v>
      </c>
    </row>
    <row r="29" spans="2:6" ht="12.75" x14ac:dyDescent="0.2">
      <c r="B29" s="54"/>
      <c r="C29" s="60"/>
      <c r="D29" s="61"/>
      <c r="E29" s="60"/>
      <c r="F29" s="62" t="e">
        <f>VLOOKUP(E29,'Anexo de Obras'!A:B,2,FALSE)</f>
        <v>#N/A</v>
      </c>
    </row>
    <row r="30" spans="2:6" ht="12.75" x14ac:dyDescent="0.2">
      <c r="B30" s="54"/>
      <c r="C30" s="60"/>
      <c r="D30" s="61"/>
      <c r="E30" s="60"/>
      <c r="F30" s="62" t="e">
        <f>VLOOKUP(E30,'Anexo de Obras'!A:B,2,FALSE)</f>
        <v>#N/A</v>
      </c>
    </row>
    <row r="31" spans="2:6" ht="12.75" x14ac:dyDescent="0.2">
      <c r="B31" s="54"/>
      <c r="C31" s="60"/>
      <c r="D31" s="61"/>
      <c r="E31" s="60"/>
      <c r="F31" s="62" t="e">
        <f>VLOOKUP(E31,'Anexo de Obras'!A:B,2,FALSE)</f>
        <v>#N/A</v>
      </c>
    </row>
    <row r="32" spans="2:6" ht="12.75" x14ac:dyDescent="0.2">
      <c r="B32" s="54"/>
      <c r="C32" s="60"/>
      <c r="D32" s="61"/>
      <c r="E32" s="60"/>
      <c r="F32" s="62" t="e">
        <f>VLOOKUP(E32,'Anexo de Obras'!A:B,2,FALSE)</f>
        <v>#N/A</v>
      </c>
    </row>
    <row r="33" spans="2:6" ht="12.75" x14ac:dyDescent="0.2">
      <c r="B33" s="54"/>
      <c r="C33" s="60"/>
      <c r="D33" s="61"/>
      <c r="E33" s="60"/>
      <c r="F33" s="62" t="e">
        <f>VLOOKUP(E33,'Anexo de Obras'!A:B,2,FALSE)</f>
        <v>#N/A</v>
      </c>
    </row>
    <row r="34" spans="2:6" ht="12.75" x14ac:dyDescent="0.2">
      <c r="B34" s="54"/>
      <c r="C34" s="60"/>
      <c r="D34" s="61"/>
      <c r="E34" s="60"/>
      <c r="F34" s="62" t="e">
        <f>VLOOKUP(E34,'Anexo de Obras'!A:B,2,FALSE)</f>
        <v>#N/A</v>
      </c>
    </row>
    <row r="35" spans="2:6" ht="12.75" x14ac:dyDescent="0.2">
      <c r="B35" s="54"/>
      <c r="C35" s="60"/>
      <c r="D35" s="61"/>
      <c r="E35" s="60"/>
      <c r="F35" s="62" t="e">
        <f>VLOOKUP(E35,'Anexo de Obras'!A:B,2,FALSE)</f>
        <v>#N/A</v>
      </c>
    </row>
    <row r="36" spans="2:6" ht="12.75" x14ac:dyDescent="0.2">
      <c r="B36" s="54"/>
      <c r="C36" s="60"/>
      <c r="D36" s="61"/>
      <c r="E36" s="60"/>
      <c r="F36" s="62" t="e">
        <f>VLOOKUP(E36,'Anexo de Obras'!A:B,2,FALSE)</f>
        <v>#N/A</v>
      </c>
    </row>
    <row r="37" spans="2:6" ht="12.75" x14ac:dyDescent="0.2">
      <c r="B37" s="54"/>
      <c r="C37" s="60"/>
      <c r="D37" s="61"/>
      <c r="E37" s="60"/>
      <c r="F37" s="62" t="e">
        <f>VLOOKUP(E37,'Anexo de Obras'!A:B,2,FALSE)</f>
        <v>#N/A</v>
      </c>
    </row>
    <row r="38" spans="2:6" ht="12.75" x14ac:dyDescent="0.2">
      <c r="B38" s="54"/>
      <c r="C38" s="60"/>
      <c r="D38" s="61"/>
      <c r="E38" s="60"/>
      <c r="F38" s="62" t="e">
        <f>VLOOKUP(E38,'Anexo de Obras'!A:B,2,FALSE)</f>
        <v>#N/A</v>
      </c>
    </row>
    <row r="39" spans="2:6" ht="3.75" customHeight="1" x14ac:dyDescent="0.25">
      <c r="B39" s="68"/>
      <c r="C39" s="69"/>
      <c r="D39" s="68"/>
      <c r="E39" s="70"/>
      <c r="F39" s="70"/>
    </row>
    <row r="40" spans="2:6" ht="12.75" x14ac:dyDescent="0.2">
      <c r="B40" s="78" t="s">
        <v>310</v>
      </c>
      <c r="C40" s="78"/>
      <c r="D40" s="78"/>
      <c r="E40" s="78"/>
      <c r="F40" s="78"/>
    </row>
    <row r="41" spans="2:6" ht="12.75" x14ac:dyDescent="0.2">
      <c r="B41" s="58" t="s">
        <v>178</v>
      </c>
      <c r="C41" s="58" t="s">
        <v>185</v>
      </c>
      <c r="D41" s="58" t="s">
        <v>186</v>
      </c>
      <c r="E41" s="58" t="s">
        <v>187</v>
      </c>
      <c r="F41" s="58" t="s">
        <v>188</v>
      </c>
    </row>
    <row r="42" spans="2:6" ht="12.75" x14ac:dyDescent="0.2">
      <c r="B42" s="54"/>
      <c r="C42" s="60"/>
      <c r="D42" s="61"/>
      <c r="E42" s="60"/>
      <c r="F42" s="62" t="e">
        <f>VLOOKUP(E42,'Anexo de Obras'!A:B,2,FALSE)</f>
        <v>#N/A</v>
      </c>
    </row>
    <row r="43" spans="2:6" ht="12.75" x14ac:dyDescent="0.2">
      <c r="B43" s="54"/>
      <c r="C43" s="60"/>
      <c r="D43" s="61"/>
      <c r="E43" s="60"/>
      <c r="F43" s="62" t="e">
        <f>VLOOKUP(E43,'Anexo de Obras'!A:B,2,FALSE)</f>
        <v>#N/A</v>
      </c>
    </row>
    <row r="44" spans="2:6" ht="12.75" x14ac:dyDescent="0.2">
      <c r="B44" s="54"/>
      <c r="C44" s="60"/>
      <c r="D44" s="61"/>
      <c r="E44" s="60"/>
      <c r="F44" s="62" t="e">
        <f>VLOOKUP(E44,'Anexo de Obras'!A:B,2,FALSE)</f>
        <v>#N/A</v>
      </c>
    </row>
    <row r="45" spans="2:6" ht="12.75" x14ac:dyDescent="0.2">
      <c r="B45" s="54"/>
      <c r="C45" s="60"/>
      <c r="D45" s="61"/>
      <c r="E45" s="60"/>
      <c r="F45" s="62" t="e">
        <f>VLOOKUP(E45,'Anexo de Obras'!A:B,2,FALSE)</f>
        <v>#N/A</v>
      </c>
    </row>
    <row r="46" spans="2:6" ht="12.75" x14ac:dyDescent="0.2">
      <c r="B46" s="54"/>
      <c r="C46" s="60"/>
      <c r="D46" s="61"/>
      <c r="E46" s="60"/>
      <c r="F46" s="62" t="e">
        <f>VLOOKUP(E46,'Anexo de Obras'!A:B,2,FALSE)</f>
        <v>#N/A</v>
      </c>
    </row>
    <row r="47" spans="2:6" ht="12.75" x14ac:dyDescent="0.2">
      <c r="B47" s="54"/>
      <c r="C47" s="60"/>
      <c r="D47" s="61"/>
      <c r="E47" s="60"/>
      <c r="F47" s="62" t="e">
        <f>VLOOKUP(E47,'Anexo de Obras'!A:B,2,FALSE)</f>
        <v>#N/A</v>
      </c>
    </row>
    <row r="48" spans="2:6" ht="12.75" x14ac:dyDescent="0.2">
      <c r="B48" s="54"/>
      <c r="C48" s="60"/>
      <c r="D48" s="61"/>
      <c r="E48" s="60"/>
      <c r="F48" s="62" t="e">
        <f>VLOOKUP(E48,'Anexo de Obras'!A:B,2,FALSE)</f>
        <v>#N/A</v>
      </c>
    </row>
    <row r="49" spans="2:6" ht="12.75" x14ac:dyDescent="0.2">
      <c r="B49" s="54"/>
      <c r="C49" s="60"/>
      <c r="D49" s="61"/>
      <c r="E49" s="60"/>
      <c r="F49" s="62" t="e">
        <f>VLOOKUP(E49,'Anexo de Obras'!A:B,2,FALSE)</f>
        <v>#N/A</v>
      </c>
    </row>
    <row r="50" spans="2:6" ht="12.75" x14ac:dyDescent="0.2">
      <c r="B50" s="54"/>
      <c r="C50" s="60"/>
      <c r="D50" s="61"/>
      <c r="E50" s="60"/>
      <c r="F50" s="62" t="e">
        <f>VLOOKUP(E50,'Anexo de Obras'!A:B,2,FALSE)</f>
        <v>#N/A</v>
      </c>
    </row>
    <row r="51" spans="2:6" ht="12.75" x14ac:dyDescent="0.2">
      <c r="B51" s="54"/>
      <c r="C51" s="60"/>
      <c r="D51" s="61"/>
      <c r="E51" s="60"/>
      <c r="F51" s="62" t="e">
        <f>VLOOKUP(E51,'Anexo de Obras'!A:B,2,FALSE)</f>
        <v>#N/A</v>
      </c>
    </row>
    <row r="52" spans="2:6" ht="12.75" x14ac:dyDescent="0.2">
      <c r="B52" s="54"/>
      <c r="C52" s="60"/>
      <c r="D52" s="61"/>
      <c r="E52" s="60"/>
      <c r="F52" s="62" t="e">
        <f>VLOOKUP(E52,'Anexo de Obras'!A:B,2,FALSE)</f>
        <v>#N/A</v>
      </c>
    </row>
    <row r="53" spans="2:6" ht="12.75" x14ac:dyDescent="0.2">
      <c r="B53" s="54"/>
      <c r="C53" s="60"/>
      <c r="D53" s="61"/>
      <c r="E53" s="60"/>
      <c r="F53" s="62" t="e">
        <f>VLOOKUP(E53,'Anexo de Obras'!A:B,2,FALSE)</f>
        <v>#N/A</v>
      </c>
    </row>
    <row r="54" spans="2:6" ht="12.75" x14ac:dyDescent="0.2">
      <c r="B54" s="54"/>
      <c r="C54" s="60"/>
      <c r="D54" s="61"/>
      <c r="E54" s="60"/>
      <c r="F54" s="62" t="e">
        <f>VLOOKUP(E54,'Anexo de Obras'!A:B,2,FALSE)</f>
        <v>#N/A</v>
      </c>
    </row>
    <row r="55" spans="2:6" ht="12.75" x14ac:dyDescent="0.2">
      <c r="B55" s="54"/>
      <c r="C55" s="60"/>
      <c r="D55" s="61"/>
      <c r="E55" s="60"/>
      <c r="F55" s="62" t="e">
        <f>VLOOKUP(E55,'Anexo de Obras'!A:B,2,FALSE)</f>
        <v>#N/A</v>
      </c>
    </row>
    <row r="56" spans="2:6" ht="12.75" x14ac:dyDescent="0.2">
      <c r="B56" s="54"/>
      <c r="C56" s="60"/>
      <c r="D56" s="61"/>
      <c r="E56" s="60"/>
      <c r="F56" s="62" t="e">
        <f>VLOOKUP(E56,'Anexo de Obras'!A:B,2,FALSE)</f>
        <v>#N/A</v>
      </c>
    </row>
    <row r="57" spans="2:6" ht="12.75" x14ac:dyDescent="0.2">
      <c r="B57" s="54"/>
      <c r="C57" s="60"/>
      <c r="D57" s="61"/>
      <c r="E57" s="60"/>
      <c r="F57" s="62" t="e">
        <f>VLOOKUP(E57,'Anexo de Obras'!A:B,2,FALSE)</f>
        <v>#N/A</v>
      </c>
    </row>
    <row r="58" spans="2:6" ht="12.75" x14ac:dyDescent="0.2">
      <c r="B58" s="54"/>
      <c r="C58" s="60"/>
      <c r="D58" s="61"/>
      <c r="E58" s="60"/>
      <c r="F58" s="62" t="e">
        <f>VLOOKUP(E58,'Anexo de Obras'!A:B,2,FALSE)</f>
        <v>#N/A</v>
      </c>
    </row>
    <row r="59" spans="2:6" ht="6.75" customHeight="1" x14ac:dyDescent="0.2">
      <c r="B59" s="36"/>
      <c r="C59" s="36"/>
      <c r="D59" s="37"/>
      <c r="E59" s="36"/>
      <c r="F59" s="36"/>
    </row>
    <row r="60" spans="2:6" ht="12.75" x14ac:dyDescent="0.2">
      <c r="B60" s="36"/>
      <c r="C60" s="38" t="s">
        <v>245</v>
      </c>
      <c r="D60" s="63">
        <f>SUBTOTAL(9,D13:D58)</f>
        <v>0</v>
      </c>
      <c r="E60" s="36"/>
      <c r="F60" s="36"/>
    </row>
    <row r="61" spans="2:6" ht="6.75" customHeight="1" x14ac:dyDescent="0.2">
      <c r="B61" s="19"/>
      <c r="C61" s="19"/>
      <c r="D61" s="19"/>
      <c r="E61" s="19"/>
      <c r="F61" s="19"/>
    </row>
    <row r="62" spans="2:6" ht="23.25" customHeight="1" x14ac:dyDescent="0.2">
      <c r="B62" s="80" t="s">
        <v>189</v>
      </c>
      <c r="C62" s="80"/>
      <c r="D62" s="80"/>
      <c r="E62" s="80"/>
      <c r="F62" s="80"/>
    </row>
    <row r="63" spans="2:6" ht="39.75" customHeight="1" x14ac:dyDescent="0.2">
      <c r="B63" s="80" t="s">
        <v>246</v>
      </c>
      <c r="C63" s="80"/>
      <c r="D63" s="80"/>
      <c r="E63" s="80"/>
      <c r="F63" s="80"/>
    </row>
    <row r="64" spans="2:6" ht="12.75" x14ac:dyDescent="0.2">
      <c r="B64" s="19"/>
      <c r="C64" s="19"/>
      <c r="D64" s="19"/>
      <c r="E64" s="19"/>
      <c r="F64" s="19"/>
    </row>
    <row r="65" spans="2:7 16325:16326" ht="12.75" x14ac:dyDescent="0.2">
      <c r="B65" s="23"/>
      <c r="C65" s="24"/>
      <c r="D65" s="23"/>
      <c r="E65" s="23"/>
      <c r="F65" s="23"/>
    </row>
    <row r="66" spans="2:7 16325:16326" ht="12.75" x14ac:dyDescent="0.2">
      <c r="B66" s="23"/>
      <c r="C66" s="24"/>
      <c r="D66" s="23"/>
      <c r="E66" s="23"/>
      <c r="F66" s="23"/>
    </row>
    <row r="67" spans="2:7 16325:16326" ht="12.75" x14ac:dyDescent="0.2">
      <c r="B67" s="23"/>
      <c r="C67" s="24"/>
      <c r="D67" s="23"/>
      <c r="E67" s="23"/>
      <c r="F67" s="23"/>
    </row>
    <row r="68" spans="2:7 16325:16326" ht="12.75" x14ac:dyDescent="0.2">
      <c r="B68" s="23"/>
      <c r="C68" s="24"/>
      <c r="D68" s="23"/>
      <c r="E68" s="23"/>
      <c r="F68" s="23"/>
    </row>
    <row r="69" spans="2:7 16325:16326" ht="9.75" customHeight="1" x14ac:dyDescent="0.2">
      <c r="B69" s="23"/>
      <c r="C69" s="24"/>
      <c r="D69" s="23"/>
      <c r="E69" s="23"/>
      <c r="F69" s="23"/>
    </row>
    <row r="70" spans="2:7 16325:16326" ht="9.75" customHeight="1" x14ac:dyDescent="0.2">
      <c r="B70" s="23"/>
      <c r="C70" s="24"/>
      <c r="D70" s="23"/>
      <c r="E70" s="23"/>
      <c r="F70" s="23"/>
    </row>
    <row r="71" spans="2:7 16325:16326" ht="9.75" customHeight="1" x14ac:dyDescent="0.2">
      <c r="B71" s="23"/>
      <c r="C71" s="24"/>
      <c r="D71" s="23"/>
      <c r="E71" s="23"/>
      <c r="F71" s="23"/>
    </row>
    <row r="77" spans="2:7 16325:16326" s="31" customFormat="1" ht="12.75" x14ac:dyDescent="0.2">
      <c r="B77" s="5" t="s">
        <v>241</v>
      </c>
      <c r="C77" s="5" t="s">
        <v>190</v>
      </c>
      <c r="D77" s="5" t="s">
        <v>191</v>
      </c>
      <c r="E77" s="5" t="s">
        <v>193</v>
      </c>
      <c r="F77" s="5" t="s">
        <v>194</v>
      </c>
      <c r="G77" s="5" t="s">
        <v>192</v>
      </c>
      <c r="XCW77" s="30"/>
      <c r="XCX77" s="30"/>
    </row>
    <row r="78" spans="2:7 16325:16326" s="31" customFormat="1" ht="12.75" x14ac:dyDescent="0.2">
      <c r="B78" s="5" t="s">
        <v>190</v>
      </c>
      <c r="C78" s="5" t="s">
        <v>195</v>
      </c>
      <c r="D78" s="21" t="s">
        <v>240</v>
      </c>
      <c r="E78" s="5" t="s">
        <v>195</v>
      </c>
      <c r="F78" s="21" t="s">
        <v>240</v>
      </c>
      <c r="G78" s="21" t="s">
        <v>240</v>
      </c>
      <c r="XCW78" s="30"/>
      <c r="XCX78" s="30"/>
    </row>
    <row r="79" spans="2:7 16325:16326" s="31" customFormat="1" x14ac:dyDescent="0.25">
      <c r="B79" s="5" t="s">
        <v>191</v>
      </c>
      <c r="C79" s="20" t="s">
        <v>196</v>
      </c>
      <c r="D79" s="21"/>
      <c r="E79" s="20" t="s">
        <v>196</v>
      </c>
      <c r="F79" s="21"/>
      <c r="G79" s="21"/>
      <c r="XCW79" s="30"/>
      <c r="XCX79" s="30"/>
    </row>
    <row r="80" spans="2:7 16325:16326" s="31" customFormat="1" x14ac:dyDescent="0.25">
      <c r="B80" s="5" t="s">
        <v>192</v>
      </c>
      <c r="C80" s="20" t="s">
        <v>197</v>
      </c>
      <c r="D80" s="21"/>
      <c r="E80" s="20" t="s">
        <v>197</v>
      </c>
      <c r="F80" s="20"/>
      <c r="G80" s="4"/>
      <c r="XCW80" s="30"/>
      <c r="XCX80" s="30"/>
    </row>
    <row r="81" spans="2:7 16325:16326" s="31" customFormat="1" x14ac:dyDescent="0.25">
      <c r="B81" s="5" t="s">
        <v>193</v>
      </c>
      <c r="C81" s="20" t="s">
        <v>198</v>
      </c>
      <c r="D81" s="21"/>
      <c r="E81" s="20" t="s">
        <v>198</v>
      </c>
      <c r="F81" s="20"/>
      <c r="G81" s="4"/>
      <c r="XCW81" s="30"/>
      <c r="XCX81" s="30"/>
    </row>
    <row r="82" spans="2:7 16325:16326" s="31" customFormat="1" x14ac:dyDescent="0.25">
      <c r="B82" s="5" t="s">
        <v>194</v>
      </c>
      <c r="C82" s="20" t="s">
        <v>199</v>
      </c>
      <c r="D82" s="21"/>
      <c r="E82" s="20" t="s">
        <v>199</v>
      </c>
      <c r="F82" s="20"/>
      <c r="G82" s="4"/>
      <c r="XCW82" s="30"/>
      <c r="XCX82" s="30"/>
    </row>
    <row r="83" spans="2:7 16325:16326" s="31" customFormat="1" x14ac:dyDescent="0.25">
      <c r="B83" s="5"/>
      <c r="C83" s="20" t="s">
        <v>200</v>
      </c>
      <c r="D83" s="4"/>
      <c r="E83" s="20" t="s">
        <v>200</v>
      </c>
      <c r="F83" s="20"/>
      <c r="G83" s="4"/>
      <c r="XCW83" s="30"/>
      <c r="XCX83" s="30"/>
    </row>
    <row r="84" spans="2:7 16325:16326" s="31" customFormat="1" x14ac:dyDescent="0.25">
      <c r="B84" s="5"/>
      <c r="C84" s="20" t="s">
        <v>201</v>
      </c>
      <c r="D84" s="4"/>
      <c r="E84" s="20" t="s">
        <v>201</v>
      </c>
      <c r="F84" s="20"/>
      <c r="G84" s="4"/>
      <c r="XCW84" s="30"/>
      <c r="XCX84" s="30"/>
    </row>
    <row r="85" spans="2:7 16325:16326" s="31" customFormat="1" x14ac:dyDescent="0.25">
      <c r="B85" s="22"/>
      <c r="C85" s="20" t="s">
        <v>202</v>
      </c>
      <c r="D85" s="4"/>
      <c r="E85" s="20" t="s">
        <v>202</v>
      </c>
      <c r="F85" s="20"/>
      <c r="G85" s="4"/>
      <c r="XCW85" s="30"/>
      <c r="XCX85" s="30"/>
    </row>
    <row r="86" spans="2:7 16325:16326" s="31" customFormat="1" x14ac:dyDescent="0.25">
      <c r="B86" s="22"/>
      <c r="C86" s="20" t="s">
        <v>203</v>
      </c>
      <c r="D86" s="4"/>
      <c r="E86" s="20" t="s">
        <v>203</v>
      </c>
      <c r="F86" s="20"/>
      <c r="G86" s="4"/>
      <c r="XCW86" s="30"/>
      <c r="XCX86" s="30"/>
    </row>
    <row r="87" spans="2:7 16325:16326" s="31" customFormat="1" x14ac:dyDescent="0.25">
      <c r="B87" s="4"/>
      <c r="C87" s="20" t="s">
        <v>204</v>
      </c>
      <c r="D87" s="4"/>
      <c r="E87" s="20" t="s">
        <v>204</v>
      </c>
      <c r="F87" s="20"/>
      <c r="G87" s="4"/>
      <c r="XCW87" s="30"/>
      <c r="XCX87" s="30"/>
    </row>
    <row r="88" spans="2:7 16325:16326" s="31" customFormat="1" x14ac:dyDescent="0.25">
      <c r="B88" s="4"/>
      <c r="C88" s="20" t="s">
        <v>205</v>
      </c>
      <c r="D88" s="4"/>
      <c r="E88" s="20" t="s">
        <v>205</v>
      </c>
      <c r="F88" s="20"/>
      <c r="G88" s="4"/>
      <c r="XCW88" s="30"/>
      <c r="XCX88" s="30"/>
    </row>
    <row r="89" spans="2:7 16325:16326" s="31" customFormat="1" x14ac:dyDescent="0.25">
      <c r="B89" s="4"/>
      <c r="C89" s="20" t="s">
        <v>206</v>
      </c>
      <c r="D89" s="4"/>
      <c r="E89" s="20" t="s">
        <v>206</v>
      </c>
      <c r="F89" s="20"/>
      <c r="G89" s="4"/>
      <c r="XCW89" s="30"/>
      <c r="XCX89" s="30"/>
    </row>
    <row r="90" spans="2:7 16325:16326" s="31" customFormat="1" x14ac:dyDescent="0.25">
      <c r="B90" s="4"/>
      <c r="C90" s="20" t="s">
        <v>207</v>
      </c>
      <c r="D90" s="4"/>
      <c r="E90" s="20" t="s">
        <v>207</v>
      </c>
      <c r="F90" s="20"/>
      <c r="G90" s="4"/>
      <c r="XCW90" s="30"/>
      <c r="XCX90" s="30"/>
    </row>
    <row r="91" spans="2:7 16325:16326" s="31" customFormat="1" x14ac:dyDescent="0.25">
      <c r="B91" s="4"/>
      <c r="C91" s="20" t="s">
        <v>208</v>
      </c>
      <c r="D91" s="4"/>
      <c r="E91" s="20" t="s">
        <v>208</v>
      </c>
      <c r="F91" s="20"/>
      <c r="G91" s="4"/>
      <c r="XCW91" s="30"/>
      <c r="XCX91" s="30"/>
    </row>
    <row r="92" spans="2:7 16325:16326" s="31" customFormat="1" x14ac:dyDescent="0.25">
      <c r="B92" s="4"/>
      <c r="C92" s="20" t="s">
        <v>209</v>
      </c>
      <c r="D92" s="4"/>
      <c r="E92" s="20" t="s">
        <v>209</v>
      </c>
      <c r="F92" s="20"/>
      <c r="G92" s="4"/>
      <c r="XCW92" s="30"/>
      <c r="XCX92" s="30"/>
    </row>
    <row r="93" spans="2:7 16325:16326" s="31" customFormat="1" x14ac:dyDescent="0.25">
      <c r="B93" s="4"/>
      <c r="C93" s="20" t="s">
        <v>210</v>
      </c>
      <c r="D93" s="4"/>
      <c r="E93" s="20" t="s">
        <v>210</v>
      </c>
      <c r="F93" s="20"/>
      <c r="G93" s="4"/>
      <c r="XCW93" s="30"/>
      <c r="XCX93" s="30"/>
    </row>
    <row r="94" spans="2:7 16325:16326" s="31" customFormat="1" x14ac:dyDescent="0.25">
      <c r="B94" s="4"/>
      <c r="C94" s="20" t="s">
        <v>211</v>
      </c>
      <c r="D94" s="4"/>
      <c r="E94" s="20" t="s">
        <v>211</v>
      </c>
      <c r="F94" s="20"/>
      <c r="G94" s="4"/>
      <c r="XCW94" s="30"/>
      <c r="XCX94" s="30"/>
    </row>
    <row r="95" spans="2:7 16325:16326" s="31" customFormat="1" x14ac:dyDescent="0.25">
      <c r="B95" s="4"/>
      <c r="C95" s="20" t="s">
        <v>212</v>
      </c>
      <c r="D95" s="4"/>
      <c r="E95" s="20" t="s">
        <v>212</v>
      </c>
      <c r="F95" s="20"/>
      <c r="G95" s="4"/>
      <c r="XCW95" s="30"/>
      <c r="XCX95" s="30"/>
    </row>
    <row r="96" spans="2:7 16325:16326" s="31" customFormat="1" x14ac:dyDescent="0.25">
      <c r="B96" s="4"/>
      <c r="C96" s="20" t="s">
        <v>213</v>
      </c>
      <c r="D96" s="4"/>
      <c r="E96" s="20" t="s">
        <v>213</v>
      </c>
      <c r="F96" s="20"/>
      <c r="G96" s="4"/>
      <c r="XCW96" s="30"/>
      <c r="XCX96" s="30"/>
    </row>
    <row r="97" spans="2:7 16325:16326" s="31" customFormat="1" x14ac:dyDescent="0.25">
      <c r="B97" s="4"/>
      <c r="C97" s="20" t="s">
        <v>214</v>
      </c>
      <c r="D97" s="4"/>
      <c r="E97" s="20" t="s">
        <v>214</v>
      </c>
      <c r="F97" s="20"/>
      <c r="G97" s="4"/>
      <c r="XCW97" s="30"/>
      <c r="XCX97" s="30"/>
    </row>
    <row r="98" spans="2:7 16325:16326" s="31" customFormat="1" x14ac:dyDescent="0.25">
      <c r="B98" s="4"/>
      <c r="C98" s="20" t="s">
        <v>215</v>
      </c>
      <c r="D98" s="4"/>
      <c r="E98" s="20" t="s">
        <v>215</v>
      </c>
      <c r="F98" s="20"/>
      <c r="G98" s="4"/>
      <c r="XCW98" s="30"/>
      <c r="XCX98" s="30"/>
    </row>
    <row r="99" spans="2:7 16325:16326" s="31" customFormat="1" x14ac:dyDescent="0.25">
      <c r="B99" s="4"/>
      <c r="C99" s="20" t="s">
        <v>216</v>
      </c>
      <c r="D99" s="4"/>
      <c r="E99" s="20" t="s">
        <v>216</v>
      </c>
      <c r="F99" s="20"/>
      <c r="G99" s="4"/>
      <c r="XCW99" s="30"/>
      <c r="XCX99" s="30"/>
    </row>
    <row r="100" spans="2:7 16325:16326" s="31" customFormat="1" x14ac:dyDescent="0.25">
      <c r="B100" s="4"/>
      <c r="C100" s="20" t="s">
        <v>217</v>
      </c>
      <c r="D100" s="4"/>
      <c r="E100" s="20" t="s">
        <v>217</v>
      </c>
      <c r="F100" s="20"/>
      <c r="G100" s="4"/>
      <c r="XCW100" s="30"/>
      <c r="XCX100" s="30"/>
    </row>
    <row r="101" spans="2:7 16325:16326" s="31" customFormat="1" x14ac:dyDescent="0.25">
      <c r="B101" s="4"/>
      <c r="C101" s="20" t="s">
        <v>218</v>
      </c>
      <c r="D101" s="4"/>
      <c r="E101" s="20" t="s">
        <v>218</v>
      </c>
      <c r="F101" s="20"/>
      <c r="G101" s="4"/>
      <c r="XCW101" s="30"/>
      <c r="XCX101" s="30"/>
    </row>
    <row r="102" spans="2:7 16325:16326" s="31" customFormat="1" x14ac:dyDescent="0.25">
      <c r="B102" s="4"/>
      <c r="C102" s="20" t="s">
        <v>219</v>
      </c>
      <c r="D102" s="4"/>
      <c r="E102" s="20" t="s">
        <v>219</v>
      </c>
      <c r="F102" s="20"/>
      <c r="G102" s="4"/>
      <c r="XCW102" s="30"/>
      <c r="XCX102" s="30"/>
    </row>
    <row r="103" spans="2:7 16325:16326" s="31" customFormat="1" x14ac:dyDescent="0.25">
      <c r="B103" s="4"/>
      <c r="C103" s="20" t="s">
        <v>220</v>
      </c>
      <c r="D103" s="4"/>
      <c r="E103" s="20" t="s">
        <v>220</v>
      </c>
      <c r="F103" s="20"/>
      <c r="G103" s="4"/>
      <c r="XCW103" s="30"/>
      <c r="XCX103" s="30"/>
    </row>
    <row r="104" spans="2:7 16325:16326" s="31" customFormat="1" x14ac:dyDescent="0.25">
      <c r="B104" s="4"/>
      <c r="C104" s="20" t="s">
        <v>221</v>
      </c>
      <c r="D104" s="4"/>
      <c r="E104" s="20" t="s">
        <v>221</v>
      </c>
      <c r="F104" s="20"/>
      <c r="G104" s="4"/>
      <c r="XCW104" s="30"/>
      <c r="XCX104" s="30"/>
    </row>
    <row r="105" spans="2:7 16325:16326" s="31" customFormat="1" x14ac:dyDescent="0.25">
      <c r="C105" s="32"/>
      <c r="E105" s="33"/>
      <c r="F105" s="33"/>
      <c r="XCW105" s="30"/>
      <c r="XCX105" s="30"/>
    </row>
    <row r="180" spans="16328:16329" x14ac:dyDescent="0.25">
      <c r="XCZ180" s="17" t="s">
        <v>0</v>
      </c>
      <c r="XDA180" s="18" t="s">
        <v>1</v>
      </c>
    </row>
    <row r="181" spans="16328:16329" ht="36" x14ac:dyDescent="0.25">
      <c r="XCZ181" s="12" t="s">
        <v>100</v>
      </c>
      <c r="XDA181" s="13" t="s">
        <v>101</v>
      </c>
    </row>
    <row r="182" spans="16328:16329" x14ac:dyDescent="0.25">
      <c r="XCZ182" s="12"/>
      <c r="XDA182" s="13"/>
    </row>
    <row r="183" spans="16328:16329" x14ac:dyDescent="0.25">
      <c r="XCZ183" s="12"/>
      <c r="XDA183" s="13"/>
    </row>
    <row r="184" spans="16328:16329" x14ac:dyDescent="0.25">
      <c r="XCZ184" s="12"/>
      <c r="XDA184" s="13"/>
    </row>
    <row r="185" spans="16328:16329" x14ac:dyDescent="0.25">
      <c r="XCZ185" s="12"/>
      <c r="XDA185" s="13"/>
    </row>
    <row r="186" spans="16328:16329" ht="24" x14ac:dyDescent="0.25">
      <c r="XCZ186" s="12" t="s">
        <v>102</v>
      </c>
      <c r="XDA186" s="13" t="s">
        <v>103</v>
      </c>
    </row>
    <row r="187" spans="16328:16329" ht="36" x14ac:dyDescent="0.25">
      <c r="XCZ187" s="12" t="s">
        <v>104</v>
      </c>
      <c r="XDA187" s="13" t="s">
        <v>2</v>
      </c>
    </row>
    <row r="188" spans="16328:16329" ht="36" x14ac:dyDescent="0.25">
      <c r="XCZ188" s="12" t="s">
        <v>105</v>
      </c>
      <c r="XDA188" s="13" t="s">
        <v>3</v>
      </c>
    </row>
    <row r="189" spans="16328:16329" ht="24" x14ac:dyDescent="0.25">
      <c r="XCZ189" s="12" t="s">
        <v>106</v>
      </c>
      <c r="XDA189" s="13" t="s">
        <v>4</v>
      </c>
    </row>
    <row r="190" spans="16328:16329" ht="24" x14ac:dyDescent="0.25">
      <c r="XCZ190" s="12" t="s">
        <v>107</v>
      </c>
      <c r="XDA190" s="13" t="s">
        <v>5</v>
      </c>
    </row>
    <row r="191" spans="16328:16329" ht="24" x14ac:dyDescent="0.25">
      <c r="XCZ191" s="12" t="s">
        <v>108</v>
      </c>
      <c r="XDA191" s="13" t="s">
        <v>6</v>
      </c>
    </row>
    <row r="192" spans="16328:16329" ht="24" x14ac:dyDescent="0.25">
      <c r="XCZ192" s="12" t="s">
        <v>109</v>
      </c>
      <c r="XDA192" s="13" t="s">
        <v>110</v>
      </c>
    </row>
    <row r="193" spans="16328:16329" ht="24" x14ac:dyDescent="0.25">
      <c r="XCZ193" s="12" t="s">
        <v>111</v>
      </c>
      <c r="XDA193" s="13" t="s">
        <v>112</v>
      </c>
    </row>
    <row r="194" spans="16328:16329" ht="24" x14ac:dyDescent="0.25">
      <c r="XCZ194" s="15">
        <v>1001</v>
      </c>
      <c r="XDA194" s="13" t="s">
        <v>7</v>
      </c>
    </row>
    <row r="195" spans="16328:16329" ht="24" x14ac:dyDescent="0.25">
      <c r="XCZ195" s="15">
        <v>1101</v>
      </c>
      <c r="XDA195" s="13" t="s">
        <v>113</v>
      </c>
    </row>
    <row r="196" spans="16328:16329" x14ac:dyDescent="0.25">
      <c r="XCZ196" s="15">
        <v>1201</v>
      </c>
      <c r="XDA196" s="13" t="s">
        <v>114</v>
      </c>
    </row>
    <row r="197" spans="16328:16329" ht="24" x14ac:dyDescent="0.25">
      <c r="XCZ197" s="15">
        <v>1301</v>
      </c>
      <c r="XDA197" s="13" t="s">
        <v>115</v>
      </c>
    </row>
    <row r="198" spans="16328:16329" ht="48" x14ac:dyDescent="0.25">
      <c r="XCZ198" s="15" t="s">
        <v>116</v>
      </c>
      <c r="XDA198" s="13" t="s">
        <v>117</v>
      </c>
    </row>
    <row r="199" spans="16328:16329" x14ac:dyDescent="0.25">
      <c r="XCZ199" s="15" t="s">
        <v>118</v>
      </c>
      <c r="XDA199" s="13" t="s">
        <v>119</v>
      </c>
    </row>
    <row r="200" spans="16328:16329" ht="36" x14ac:dyDescent="0.25">
      <c r="XCZ200" s="15">
        <v>2501</v>
      </c>
      <c r="XDA200" s="13" t="s">
        <v>8</v>
      </c>
    </row>
    <row r="201" spans="16328:16329" ht="24" x14ac:dyDescent="0.25">
      <c r="XCZ201" s="15">
        <v>2601</v>
      </c>
      <c r="XDA201" s="13" t="s">
        <v>120</v>
      </c>
    </row>
    <row r="202" spans="16328:16329" ht="24" x14ac:dyDescent="0.25">
      <c r="XCZ202" s="15">
        <v>3100</v>
      </c>
      <c r="XDA202" s="13" t="s">
        <v>121</v>
      </c>
    </row>
    <row r="203" spans="16328:16329" ht="48" x14ac:dyDescent="0.25">
      <c r="XCZ203" s="15">
        <v>3301</v>
      </c>
      <c r="XDA203" s="13" t="s">
        <v>122</v>
      </c>
    </row>
    <row r="204" spans="16328:16329" ht="24" x14ac:dyDescent="0.25">
      <c r="XCZ204" s="15">
        <v>3401</v>
      </c>
      <c r="XDA204" s="13" t="s">
        <v>123</v>
      </c>
    </row>
    <row r="205" spans="16328:16329" ht="48" x14ac:dyDescent="0.25">
      <c r="XCZ205" s="15">
        <v>3501</v>
      </c>
      <c r="XDA205" s="13" t="s">
        <v>124</v>
      </c>
    </row>
    <row r="206" spans="16328:16329" ht="24" x14ac:dyDescent="0.25">
      <c r="XCZ206" s="15">
        <v>3601</v>
      </c>
      <c r="XDA206" s="13" t="s">
        <v>125</v>
      </c>
    </row>
    <row r="207" spans="16328:16329" ht="60" x14ac:dyDescent="0.25">
      <c r="XCZ207" s="16">
        <v>3701</v>
      </c>
      <c r="XDA207" s="13" t="s">
        <v>126</v>
      </c>
    </row>
    <row r="208" spans="16328:16329" ht="24" x14ac:dyDescent="0.25">
      <c r="XCZ208" s="12" t="s">
        <v>11</v>
      </c>
      <c r="XDA208" s="13" t="s">
        <v>127</v>
      </c>
    </row>
    <row r="209" spans="16328:16332" ht="24" x14ac:dyDescent="0.25">
      <c r="XCZ209" s="12" t="s">
        <v>12</v>
      </c>
      <c r="XDA209" s="13" t="s">
        <v>128</v>
      </c>
    </row>
    <row r="210" spans="16328:16332" ht="24" x14ac:dyDescent="0.25">
      <c r="XCZ210" s="12" t="s">
        <v>13</v>
      </c>
      <c r="XDA210" s="13" t="s">
        <v>129</v>
      </c>
      <c r="XDB210" s="14"/>
      <c r="XDC210" s="9"/>
      <c r="XDD210" s="14"/>
    </row>
    <row r="211" spans="16328:16332" ht="24" x14ac:dyDescent="0.25">
      <c r="XCZ211" s="12" t="s">
        <v>14</v>
      </c>
      <c r="XDA211" s="13" t="s">
        <v>130</v>
      </c>
      <c r="XDB211" s="14"/>
      <c r="XDC211" s="9"/>
      <c r="XDD211" s="14"/>
    </row>
    <row r="212" spans="16328:16332" ht="36" x14ac:dyDescent="0.25">
      <c r="XCZ212" s="12" t="s">
        <v>15</v>
      </c>
      <c r="XDA212" s="13" t="s">
        <v>131</v>
      </c>
      <c r="XDB212" s="14"/>
      <c r="XDC212" s="9"/>
      <c r="XDD212" s="14"/>
    </row>
    <row r="213" spans="16328:16332" ht="24" x14ac:dyDescent="0.25">
      <c r="XCZ213" s="12" t="s">
        <v>16</v>
      </c>
      <c r="XDA213" s="13" t="s">
        <v>132</v>
      </c>
      <c r="XDB213" s="14"/>
      <c r="XDC213" s="9"/>
      <c r="XDD213" s="14"/>
    </row>
    <row r="214" spans="16328:16332" ht="36" x14ac:dyDescent="0.25">
      <c r="XCZ214" s="12" t="s">
        <v>17</v>
      </c>
      <c r="XDA214" s="13" t="s">
        <v>133</v>
      </c>
      <c r="XDB214" s="14"/>
      <c r="XDC214" s="9"/>
      <c r="XDD214" s="14"/>
    </row>
    <row r="215" spans="16328:16332" ht="24" x14ac:dyDescent="0.25">
      <c r="XCZ215" s="12" t="s">
        <v>18</v>
      </c>
      <c r="XDA215" s="13" t="s">
        <v>134</v>
      </c>
      <c r="XDB215" s="14"/>
      <c r="XDC215" s="9"/>
      <c r="XDD215" s="14"/>
    </row>
    <row r="216" spans="16328:16332" ht="24" x14ac:dyDescent="0.25">
      <c r="XCZ216" s="12" t="s">
        <v>19</v>
      </c>
      <c r="XDA216" s="13" t="s">
        <v>135</v>
      </c>
      <c r="XDB216" s="14"/>
      <c r="XDC216" s="9"/>
      <c r="XDD216" s="14"/>
    </row>
    <row r="217" spans="16328:16332" ht="36" x14ac:dyDescent="0.25">
      <c r="XCZ217" s="12" t="s">
        <v>43</v>
      </c>
      <c r="XDA217" s="13" t="s">
        <v>136</v>
      </c>
      <c r="XDB217" s="14"/>
      <c r="XDC217" s="9"/>
      <c r="XDD217" s="14"/>
    </row>
    <row r="218" spans="16328:16332" ht="24" x14ac:dyDescent="0.25">
      <c r="XCZ218" s="12" t="s">
        <v>44</v>
      </c>
      <c r="XDA218" s="13" t="s">
        <v>137</v>
      </c>
      <c r="XDB218" s="14"/>
      <c r="XDC218" s="9"/>
      <c r="XDD218" s="14"/>
    </row>
    <row r="219" spans="16328:16332" ht="24" x14ac:dyDescent="0.25">
      <c r="XCZ219" s="12" t="s">
        <v>45</v>
      </c>
      <c r="XDA219" s="13" t="s">
        <v>138</v>
      </c>
      <c r="XDB219" s="14"/>
      <c r="XDC219" s="9"/>
      <c r="XDD219" s="14"/>
    </row>
    <row r="220" spans="16328:16332" ht="24" x14ac:dyDescent="0.25">
      <c r="XCZ220" s="12" t="s">
        <v>46</v>
      </c>
      <c r="XDA220" s="13" t="s">
        <v>139</v>
      </c>
      <c r="XDB220" s="14"/>
      <c r="XDC220" s="9"/>
      <c r="XDD220" s="14"/>
    </row>
    <row r="221" spans="16328:16332" ht="24" x14ac:dyDescent="0.25">
      <c r="XCZ221" s="12" t="s">
        <v>47</v>
      </c>
      <c r="XDA221" s="13" t="s">
        <v>140</v>
      </c>
      <c r="XDB221" s="14"/>
      <c r="XDC221" s="9"/>
      <c r="XDD221" s="14"/>
    </row>
    <row r="222" spans="16328:16332" ht="36" x14ac:dyDescent="0.25">
      <c r="XCZ222" s="12" t="s">
        <v>48</v>
      </c>
      <c r="XDA222" s="13" t="s">
        <v>141</v>
      </c>
      <c r="XDB222" s="14"/>
      <c r="XDC222" s="9"/>
      <c r="XDD222" s="14"/>
    </row>
    <row r="223" spans="16328:16332" ht="24" x14ac:dyDescent="0.25">
      <c r="XCZ223" s="12" t="s">
        <v>49</v>
      </c>
      <c r="XDA223" s="13" t="s">
        <v>142</v>
      </c>
      <c r="XDB223" s="14"/>
      <c r="XDC223" s="14"/>
      <c r="XDD223" s="14"/>
    </row>
    <row r="224" spans="16328:16332" ht="72" x14ac:dyDescent="0.25">
      <c r="XCZ224" s="12" t="s">
        <v>9</v>
      </c>
      <c r="XDA224" s="13" t="s">
        <v>143</v>
      </c>
      <c r="XDB224" s="14"/>
      <c r="XDC224" s="14"/>
      <c r="XDD224" s="14"/>
    </row>
    <row r="225" spans="16328:16332" ht="48" x14ac:dyDescent="0.25">
      <c r="XCZ225" s="12" t="s">
        <v>144</v>
      </c>
      <c r="XDA225" s="13" t="s">
        <v>145</v>
      </c>
      <c r="XDB225" s="14"/>
      <c r="XDC225" s="14"/>
      <c r="XDD225" s="14"/>
    </row>
    <row r="226" spans="16328:16332" ht="24" x14ac:dyDescent="0.25">
      <c r="XCZ226" s="12" t="s">
        <v>21</v>
      </c>
      <c r="XDA226" s="13" t="s">
        <v>22</v>
      </c>
      <c r="XDB226" s="14"/>
      <c r="XDC226" s="14"/>
      <c r="XDD226" s="14"/>
    </row>
    <row r="227" spans="16328:16332" ht="48" x14ac:dyDescent="0.25">
      <c r="XCZ227" s="12" t="s">
        <v>146</v>
      </c>
      <c r="XDA227" s="13" t="s">
        <v>147</v>
      </c>
      <c r="XDB227" s="14"/>
      <c r="XDC227" s="14"/>
      <c r="XDD227" s="14"/>
    </row>
    <row r="228" spans="16328:16332" ht="36" x14ac:dyDescent="0.25">
      <c r="XCZ228" s="12" t="s">
        <v>24</v>
      </c>
      <c r="XDA228" s="13" t="s">
        <v>148</v>
      </c>
      <c r="XDB228" s="14"/>
      <c r="XDC228" s="14"/>
      <c r="XDD228" s="14"/>
    </row>
    <row r="229" spans="16328:16332" ht="36" x14ac:dyDescent="0.25">
      <c r="XCZ229" s="12" t="s">
        <v>149</v>
      </c>
      <c r="XDA229" s="13" t="s">
        <v>150</v>
      </c>
      <c r="XDB229" s="14"/>
      <c r="XDC229" s="14"/>
      <c r="XDD229" s="14"/>
    </row>
    <row r="230" spans="16328:16332" ht="48" x14ac:dyDescent="0.25">
      <c r="XCZ230" s="12" t="s">
        <v>25</v>
      </c>
      <c r="XDA230" s="13" t="s">
        <v>26</v>
      </c>
      <c r="XDB230" s="14"/>
      <c r="XDC230" s="14"/>
      <c r="XDD230" s="14"/>
    </row>
    <row r="231" spans="16328:16332" ht="36" x14ac:dyDescent="0.25">
      <c r="XCZ231" s="12" t="s">
        <v>28</v>
      </c>
      <c r="XDA231" s="13" t="s">
        <v>151</v>
      </c>
      <c r="XDB231" s="14"/>
      <c r="XDC231" s="14"/>
      <c r="XDD231" s="14"/>
    </row>
    <row r="232" spans="16328:16332" ht="36" x14ac:dyDescent="0.25">
      <c r="XCZ232" s="12" t="s">
        <v>152</v>
      </c>
      <c r="XDA232" s="13" t="s">
        <v>153</v>
      </c>
      <c r="XDB232" s="14"/>
      <c r="XDC232" s="14"/>
      <c r="XDD232" s="14"/>
    </row>
    <row r="233" spans="16328:16332" ht="36" x14ac:dyDescent="0.25">
      <c r="XCZ233" s="12" t="s">
        <v>30</v>
      </c>
      <c r="XDA233" s="13" t="s">
        <v>154</v>
      </c>
      <c r="XDB233" s="14"/>
      <c r="XDC233" s="14"/>
      <c r="XDD233" s="14"/>
    </row>
    <row r="234" spans="16328:16332" ht="36" x14ac:dyDescent="0.25">
      <c r="XCZ234" s="12" t="s">
        <v>35</v>
      </c>
      <c r="XDA234" s="13" t="s">
        <v>155</v>
      </c>
      <c r="XDB234" s="14"/>
      <c r="XDC234" s="14"/>
      <c r="XDD234" s="14"/>
    </row>
    <row r="235" spans="16328:16332" ht="36" x14ac:dyDescent="0.25">
      <c r="XCZ235" s="12" t="s">
        <v>36</v>
      </c>
      <c r="XDA235" s="13" t="s">
        <v>156</v>
      </c>
      <c r="XDB235" s="14"/>
      <c r="XDC235" s="14"/>
      <c r="XDD235" s="14"/>
    </row>
    <row r="236" spans="16328:16332" ht="36" x14ac:dyDescent="0.25">
      <c r="XCZ236" s="12" t="s">
        <v>37</v>
      </c>
      <c r="XDA236" s="13" t="s">
        <v>157</v>
      </c>
      <c r="XDB236" s="14"/>
      <c r="XDC236" s="14"/>
      <c r="XDD236" s="14"/>
    </row>
    <row r="237" spans="16328:16332" ht="60" x14ac:dyDescent="0.25">
      <c r="XCZ237" s="12" t="s">
        <v>158</v>
      </c>
      <c r="XDA237" s="13" t="s">
        <v>159</v>
      </c>
      <c r="XDB237" s="14"/>
      <c r="XDC237" s="14"/>
      <c r="XDD237" s="14"/>
    </row>
    <row r="238" spans="16328:16332" ht="36" x14ac:dyDescent="0.25">
      <c r="XCZ238" s="12" t="s">
        <v>38</v>
      </c>
      <c r="XDA238" s="13" t="s">
        <v>39</v>
      </c>
      <c r="XDB238" s="14"/>
      <c r="XDC238" s="14"/>
      <c r="XDD238" s="14"/>
    </row>
    <row r="239" spans="16328:16332" ht="60" x14ac:dyDescent="0.25">
      <c r="XCZ239" s="12" t="s">
        <v>42</v>
      </c>
      <c r="XDA239" s="13" t="s">
        <v>160</v>
      </c>
      <c r="XDB239" s="14"/>
      <c r="XDC239" s="14"/>
      <c r="XDD239" s="14"/>
    </row>
    <row r="240" spans="16328:16332" ht="108" x14ac:dyDescent="0.25">
      <c r="XCZ240" s="12" t="s">
        <v>23</v>
      </c>
      <c r="XDA240" s="13" t="s">
        <v>161</v>
      </c>
      <c r="XDB240" s="14"/>
      <c r="XDC240" s="14"/>
      <c r="XDD240" s="14"/>
    </row>
    <row r="241" spans="16328:16332" ht="48" x14ac:dyDescent="0.25">
      <c r="XCZ241" s="12" t="s">
        <v>162</v>
      </c>
      <c r="XDA241" s="13" t="s">
        <v>163</v>
      </c>
      <c r="XDB241" s="14"/>
      <c r="XDC241" s="14"/>
      <c r="XDD241" s="14"/>
    </row>
    <row r="242" spans="16328:16332" ht="96" x14ac:dyDescent="0.25">
      <c r="XCZ242" s="12" t="s">
        <v>164</v>
      </c>
      <c r="XDA242" s="13" t="s">
        <v>165</v>
      </c>
      <c r="XDB242" s="14"/>
      <c r="XDC242" s="14"/>
      <c r="XDD242" s="14"/>
    </row>
    <row r="243" spans="16328:16332" ht="36" x14ac:dyDescent="0.25">
      <c r="XCZ243" s="15" t="s">
        <v>27</v>
      </c>
      <c r="XDA243" s="13" t="s">
        <v>166</v>
      </c>
      <c r="XDB243" s="14"/>
      <c r="XDC243" s="14"/>
      <c r="XDD243" s="14"/>
    </row>
    <row r="244" spans="16328:16332" ht="72" x14ac:dyDescent="0.25">
      <c r="XCZ244" s="16" t="s">
        <v>34</v>
      </c>
      <c r="XDA244" s="13" t="s">
        <v>167</v>
      </c>
      <c r="XDB244" s="14"/>
      <c r="XDC244" s="14"/>
      <c r="XDD244" s="14"/>
    </row>
    <row r="245" spans="16328:16332" ht="48" x14ac:dyDescent="0.25">
      <c r="XCZ245" s="16" t="s">
        <v>41</v>
      </c>
      <c r="XDA245" s="13" t="s">
        <v>168</v>
      </c>
      <c r="XDB245" s="14"/>
      <c r="XDD245" s="14"/>
    </row>
    <row r="246" spans="16328:16332" ht="48" x14ac:dyDescent="0.25">
      <c r="XCZ246" s="16" t="s">
        <v>40</v>
      </c>
      <c r="XDA246" s="13" t="s">
        <v>169</v>
      </c>
      <c r="XDB246" s="14"/>
      <c r="XDD246" s="14"/>
    </row>
    <row r="247" spans="16328:16332" ht="36" x14ac:dyDescent="0.25">
      <c r="XCZ247" s="16" t="s">
        <v>50</v>
      </c>
      <c r="XDA247" s="13" t="s">
        <v>170</v>
      </c>
      <c r="XDB247" s="14"/>
      <c r="XDD247" s="14"/>
    </row>
    <row r="248" spans="16328:16332" ht="36" x14ac:dyDescent="0.25">
      <c r="XCZ248" s="16" t="s">
        <v>52</v>
      </c>
      <c r="XDA248" s="13" t="s">
        <v>53</v>
      </c>
      <c r="XDB248" s="14"/>
      <c r="XDD248" s="14"/>
    </row>
    <row r="249" spans="16328:16332" ht="36" x14ac:dyDescent="0.25">
      <c r="XCZ249" s="16" t="s">
        <v>54</v>
      </c>
      <c r="XDA249" s="13" t="s">
        <v>171</v>
      </c>
    </row>
    <row r="250" spans="16328:16332" ht="36" x14ac:dyDescent="0.25">
      <c r="XCZ250" s="16" t="s">
        <v>30</v>
      </c>
      <c r="XDA250" s="13" t="s">
        <v>31</v>
      </c>
    </row>
    <row r="251" spans="16328:16332" ht="108" x14ac:dyDescent="0.25">
      <c r="XCZ251" s="16" t="s">
        <v>172</v>
      </c>
      <c r="XDA251" s="13" t="s">
        <v>173</v>
      </c>
    </row>
    <row r="252" spans="16328:16332" ht="48" x14ac:dyDescent="0.25">
      <c r="XCZ252" s="16" t="s">
        <v>32</v>
      </c>
      <c r="XDA252" s="13" t="s">
        <v>33</v>
      </c>
    </row>
    <row r="253" spans="16328:16332" ht="48" x14ac:dyDescent="0.25">
      <c r="XCZ253" s="12" t="s">
        <v>51</v>
      </c>
      <c r="XDA253" s="13" t="s">
        <v>174</v>
      </c>
    </row>
  </sheetData>
  <dataConsolidate/>
  <mergeCells count="12">
    <mergeCell ref="B11:F11"/>
    <mergeCell ref="B62:F62"/>
    <mergeCell ref="E8:F8"/>
    <mergeCell ref="E9:F9"/>
    <mergeCell ref="B63:F63"/>
    <mergeCell ref="B9:C9"/>
    <mergeCell ref="B40:F40"/>
    <mergeCell ref="B1:F1"/>
    <mergeCell ref="B2:F2"/>
    <mergeCell ref="B3:F3"/>
    <mergeCell ref="B4:F4"/>
    <mergeCell ref="B8:C8"/>
  </mergeCells>
  <dataValidations count="3">
    <dataValidation type="list" allowBlank="1" showInputMessage="1" showErrorMessage="1" sqref="D5">
      <formula1>Obra</formula1>
    </dataValidation>
    <dataValidation type="list" allowBlank="1" showInputMessage="1" showErrorMessage="1" sqref="B9:C9">
      <formula1>Tipo_de_Obra</formula1>
    </dataValidation>
    <dataValidation type="list" allowBlank="1" showInputMessage="1" showErrorMessage="1" sqref="D9">
      <formula1>INDIRECT(B9)</formula1>
    </dataValidation>
  </dataValidations>
  <printOptions horizontalCentered="1"/>
  <pageMargins left="0.31496062992125984" right="0.31496062992125984" top="1.2204724409448819" bottom="0.55118110236220474" header="0.31496062992125984" footer="0.31496062992125984"/>
  <pageSetup fitToHeight="0" orientation="landscape" r:id="rId1"/>
  <headerFooter>
    <oddHeader xml:space="preserve">&amp;L          &amp;G&amp;R&amp;G
</oddHeader>
    <oddFooter>&amp;C&amp;P de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'Anexo de Obras'!$A$3:$A$16</xm:f>
          </x14:formula1>
          <xm:sqref>E42:E58 E13:E38</xm:sqref>
        </x14:dataValidation>
        <x14:dataValidation type="list" allowBlank="1" showInputMessage="1" showErrorMessage="1">
          <x14:formula1>
            <xm:f>Sociedades!$C$3:$C$63</xm:f>
          </x14:formula1>
          <xm:sqref>B1:F1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"/>
  <sheetViews>
    <sheetView zoomScaleNormal="100" zoomScalePageLayoutView="53" workbookViewId="0">
      <pane ySplit="2" topLeftCell="A3" activePane="bottomLeft" state="frozen"/>
      <selection activeCell="C34" sqref="C34"/>
      <selection pane="bottomLeft" activeCell="A3" sqref="A3:A6"/>
    </sheetView>
  </sheetViews>
  <sheetFormatPr baseColWidth="10" defaultRowHeight="15" x14ac:dyDescent="0.25"/>
  <cols>
    <col min="1" max="1" width="16.5703125" customWidth="1"/>
    <col min="2" max="2" width="54.85546875" bestFit="1" customWidth="1"/>
    <col min="7" max="7" width="11.42578125" customWidth="1"/>
  </cols>
  <sheetData>
    <row r="1" spans="1:2" ht="36" customHeight="1" x14ac:dyDescent="0.25">
      <c r="A1" s="84" t="s">
        <v>55</v>
      </c>
      <c r="B1" s="84"/>
    </row>
    <row r="2" spans="1:2" ht="29.25" customHeight="1" x14ac:dyDescent="0.25">
      <c r="A2" s="73" t="s">
        <v>224</v>
      </c>
      <c r="B2" s="73" t="s">
        <v>225</v>
      </c>
    </row>
    <row r="3" spans="1:2" x14ac:dyDescent="0.25">
      <c r="A3" s="74">
        <v>1235111000</v>
      </c>
      <c r="B3" s="75" t="s">
        <v>226</v>
      </c>
    </row>
    <row r="4" spans="1:2" x14ac:dyDescent="0.25">
      <c r="A4" s="74">
        <v>1235211000</v>
      </c>
      <c r="B4" s="75" t="s">
        <v>227</v>
      </c>
    </row>
    <row r="5" spans="1:2" x14ac:dyDescent="0.25">
      <c r="A5" s="74">
        <v>1235311000</v>
      </c>
      <c r="B5" s="75" t="s">
        <v>228</v>
      </c>
    </row>
    <row r="6" spans="1:2" x14ac:dyDescent="0.25">
      <c r="A6" s="74">
        <v>1235411000</v>
      </c>
      <c r="B6" s="75" t="s">
        <v>229</v>
      </c>
    </row>
    <row r="7" spans="1:2" x14ac:dyDescent="0.25">
      <c r="A7" s="74">
        <v>1235511000</v>
      </c>
      <c r="B7" s="75" t="s">
        <v>230</v>
      </c>
    </row>
    <row r="8" spans="1:2" x14ac:dyDescent="0.25">
      <c r="A8" s="74">
        <v>1235611000</v>
      </c>
      <c r="B8" s="75" t="s">
        <v>231</v>
      </c>
    </row>
    <row r="9" spans="1:2" x14ac:dyDescent="0.25">
      <c r="A9" s="74">
        <v>1235711000</v>
      </c>
      <c r="B9" s="75" t="s">
        <v>232</v>
      </c>
    </row>
    <row r="10" spans="1:2" x14ac:dyDescent="0.25">
      <c r="A10" s="74">
        <v>1235911000</v>
      </c>
      <c r="B10" s="75" t="s">
        <v>233</v>
      </c>
    </row>
    <row r="11" spans="1:2" x14ac:dyDescent="0.25">
      <c r="A11" s="74">
        <v>1236211000</v>
      </c>
      <c r="B11" s="75" t="s">
        <v>234</v>
      </c>
    </row>
    <row r="12" spans="1:2" x14ac:dyDescent="0.25">
      <c r="A12" s="74">
        <v>1236411000</v>
      </c>
      <c r="B12" s="75" t="s">
        <v>235</v>
      </c>
    </row>
    <row r="13" spans="1:2" x14ac:dyDescent="0.25">
      <c r="A13" s="74">
        <v>1236511000</v>
      </c>
      <c r="B13" s="75" t="s">
        <v>236</v>
      </c>
    </row>
    <row r="14" spans="1:2" x14ac:dyDescent="0.25">
      <c r="A14" s="74">
        <v>1236611000</v>
      </c>
      <c r="B14" s="75" t="s">
        <v>237</v>
      </c>
    </row>
    <row r="15" spans="1:2" x14ac:dyDescent="0.25">
      <c r="A15" s="74">
        <v>1236711000</v>
      </c>
      <c r="B15" s="75" t="s">
        <v>238</v>
      </c>
    </row>
    <row r="16" spans="1:2" x14ac:dyDescent="0.25">
      <c r="A16" s="74">
        <v>1236911000</v>
      </c>
      <c r="B16" s="75" t="s">
        <v>239</v>
      </c>
    </row>
    <row r="67" spans="1:3" x14ac:dyDescent="0.25">
      <c r="A67" s="9" t="s">
        <v>190</v>
      </c>
      <c r="B67" s="1" t="s">
        <v>59</v>
      </c>
      <c r="C67" s="2" t="s">
        <v>57</v>
      </c>
    </row>
    <row r="68" spans="1:3" x14ac:dyDescent="0.25">
      <c r="A68" s="9" t="s">
        <v>191</v>
      </c>
      <c r="B68" s="1" t="s">
        <v>56</v>
      </c>
      <c r="C68" s="3" t="s">
        <v>58</v>
      </c>
    </row>
    <row r="69" spans="1:3" x14ac:dyDescent="0.25">
      <c r="A69" s="5"/>
      <c r="B69" s="1" t="s">
        <v>60</v>
      </c>
      <c r="C69" s="4"/>
    </row>
    <row r="70" spans="1:3" x14ac:dyDescent="0.25">
      <c r="A70" s="4"/>
      <c r="B70" s="1" t="s">
        <v>61</v>
      </c>
      <c r="C70" s="4"/>
    </row>
    <row r="71" spans="1:3" x14ac:dyDescent="0.25">
      <c r="A71" s="4"/>
      <c r="B71" s="1" t="s">
        <v>62</v>
      </c>
      <c r="C71" s="4"/>
    </row>
    <row r="72" spans="1:3" x14ac:dyDescent="0.25">
      <c r="A72" s="4"/>
      <c r="B72" s="1" t="s">
        <v>63</v>
      </c>
      <c r="C72" s="4"/>
    </row>
    <row r="73" spans="1:3" x14ac:dyDescent="0.25">
      <c r="A73" s="4"/>
      <c r="B73" s="1" t="s">
        <v>64</v>
      </c>
      <c r="C73" s="4"/>
    </row>
    <row r="74" spans="1:3" x14ac:dyDescent="0.25">
      <c r="A74" s="4"/>
      <c r="B74" s="1" t="s">
        <v>65</v>
      </c>
      <c r="C74" s="4"/>
    </row>
    <row r="75" spans="1:3" x14ac:dyDescent="0.25">
      <c r="A75" s="4"/>
      <c r="B75" s="1" t="s">
        <v>66</v>
      </c>
      <c r="C75" s="4"/>
    </row>
    <row r="76" spans="1:3" x14ac:dyDescent="0.25">
      <c r="A76" s="4"/>
      <c r="B76" s="1" t="s">
        <v>67</v>
      </c>
      <c r="C76" s="4"/>
    </row>
    <row r="77" spans="1:3" x14ac:dyDescent="0.25">
      <c r="A77" s="4"/>
      <c r="B77" s="1" t="s">
        <v>68</v>
      </c>
      <c r="C77" s="4"/>
    </row>
    <row r="78" spans="1:3" x14ac:dyDescent="0.25">
      <c r="A78" s="4"/>
      <c r="B78" s="1" t="s">
        <v>69</v>
      </c>
      <c r="C78" s="4"/>
    </row>
    <row r="79" spans="1:3" x14ac:dyDescent="0.25">
      <c r="A79" s="4"/>
      <c r="B79" s="1" t="s">
        <v>70</v>
      </c>
      <c r="C79" s="4"/>
    </row>
    <row r="80" spans="1:3" x14ac:dyDescent="0.25">
      <c r="A80" s="4"/>
      <c r="B80" s="1" t="s">
        <v>71</v>
      </c>
      <c r="C80" s="4"/>
    </row>
    <row r="81" spans="1:3" x14ac:dyDescent="0.25">
      <c r="A81" s="4"/>
      <c r="B81" s="1" t="s">
        <v>72</v>
      </c>
      <c r="C81" s="4"/>
    </row>
    <row r="82" spans="1:3" x14ac:dyDescent="0.25">
      <c r="A82" s="4"/>
      <c r="B82" s="1" t="s">
        <v>73</v>
      </c>
      <c r="C82" s="4"/>
    </row>
    <row r="83" spans="1:3" x14ac:dyDescent="0.25">
      <c r="A83" s="4"/>
      <c r="B83" s="1" t="s">
        <v>74</v>
      </c>
      <c r="C83" s="4"/>
    </row>
    <row r="84" spans="1:3" x14ac:dyDescent="0.25">
      <c r="A84" s="4"/>
      <c r="B84" s="1" t="s">
        <v>75</v>
      </c>
      <c r="C84" s="4"/>
    </row>
    <row r="85" spans="1:3" x14ac:dyDescent="0.25">
      <c r="A85" s="4"/>
      <c r="B85" s="1" t="s">
        <v>76</v>
      </c>
      <c r="C85" s="4"/>
    </row>
    <row r="86" spans="1:3" x14ac:dyDescent="0.25">
      <c r="A86" s="4"/>
      <c r="B86" s="1" t="s">
        <v>77</v>
      </c>
      <c r="C86" s="4"/>
    </row>
    <row r="87" spans="1:3" x14ac:dyDescent="0.25">
      <c r="A87" s="4"/>
      <c r="B87" s="1" t="s">
        <v>78</v>
      </c>
      <c r="C87" s="4"/>
    </row>
    <row r="88" spans="1:3" x14ac:dyDescent="0.25">
      <c r="A88" s="4"/>
      <c r="B88" s="1" t="s">
        <v>79</v>
      </c>
      <c r="C88" s="4"/>
    </row>
    <row r="89" spans="1:3" x14ac:dyDescent="0.25">
      <c r="A89" s="4"/>
      <c r="B89" s="1" t="s">
        <v>80</v>
      </c>
      <c r="C89" s="4"/>
    </row>
    <row r="90" spans="1:3" x14ac:dyDescent="0.25">
      <c r="A90" s="4"/>
      <c r="B90" s="1" t="s">
        <v>81</v>
      </c>
      <c r="C90" s="4"/>
    </row>
    <row r="91" spans="1:3" x14ac:dyDescent="0.25">
      <c r="A91" s="4"/>
      <c r="B91" s="1" t="s">
        <v>82</v>
      </c>
      <c r="C91" s="4"/>
    </row>
    <row r="92" spans="1:3" x14ac:dyDescent="0.25">
      <c r="A92" s="4"/>
      <c r="B92" s="1" t="s">
        <v>83</v>
      </c>
      <c r="C92" s="4"/>
    </row>
    <row r="93" spans="1:3" x14ac:dyDescent="0.25">
      <c r="A93" s="4"/>
      <c r="B93" s="1" t="s">
        <v>84</v>
      </c>
      <c r="C93" s="4"/>
    </row>
    <row r="94" spans="1:3" x14ac:dyDescent="0.25">
      <c r="A94" s="4"/>
      <c r="B94" s="1" t="s">
        <v>85</v>
      </c>
      <c r="C94" s="4"/>
    </row>
    <row r="95" spans="1:3" x14ac:dyDescent="0.25">
      <c r="A95" s="4"/>
      <c r="B95" s="1" t="s">
        <v>86</v>
      </c>
      <c r="C95" s="4"/>
    </row>
    <row r="96" spans="1:3" x14ac:dyDescent="0.25">
      <c r="A96" s="4"/>
      <c r="B96" s="1" t="s">
        <v>87</v>
      </c>
      <c r="C96" s="4"/>
    </row>
    <row r="97" spans="1:3" x14ac:dyDescent="0.25">
      <c r="A97" s="4"/>
      <c r="B97" s="1" t="s">
        <v>88</v>
      </c>
      <c r="C97" s="4"/>
    </row>
    <row r="98" spans="1:3" x14ac:dyDescent="0.25">
      <c r="A98" s="4"/>
      <c r="B98" s="1" t="s">
        <v>89</v>
      </c>
      <c r="C98" s="4"/>
    </row>
    <row r="99" spans="1:3" x14ac:dyDescent="0.25">
      <c r="A99" s="4"/>
      <c r="B99" s="1" t="s">
        <v>90</v>
      </c>
      <c r="C99" s="4"/>
    </row>
    <row r="100" spans="1:3" x14ac:dyDescent="0.25">
      <c r="A100" s="4"/>
      <c r="B100" s="1" t="s">
        <v>91</v>
      </c>
      <c r="C100" s="4"/>
    </row>
    <row r="101" spans="1:3" x14ac:dyDescent="0.25">
      <c r="A101" s="4"/>
      <c r="B101" s="1" t="s">
        <v>92</v>
      </c>
      <c r="C101" s="4"/>
    </row>
    <row r="102" spans="1:3" x14ac:dyDescent="0.25">
      <c r="A102" s="4"/>
      <c r="B102" s="1" t="s">
        <v>93</v>
      </c>
      <c r="C102" s="4"/>
    </row>
    <row r="103" spans="1:3" x14ac:dyDescent="0.25">
      <c r="A103" s="4"/>
      <c r="B103" s="1" t="s">
        <v>94</v>
      </c>
      <c r="C103" s="4"/>
    </row>
    <row r="104" spans="1:3" x14ac:dyDescent="0.25">
      <c r="A104" s="4"/>
      <c r="B104" s="1" t="s">
        <v>95</v>
      </c>
      <c r="C104" s="4"/>
    </row>
    <row r="105" spans="1:3" x14ac:dyDescent="0.25">
      <c r="A105" s="4"/>
      <c r="B105" s="1" t="s">
        <v>96</v>
      </c>
      <c r="C105" s="4"/>
    </row>
    <row r="106" spans="1:3" x14ac:dyDescent="0.25">
      <c r="A106" s="4"/>
      <c r="B106" s="1" t="s">
        <v>97</v>
      </c>
      <c r="C106" s="4"/>
    </row>
    <row r="107" spans="1:3" x14ac:dyDescent="0.25">
      <c r="A107" s="4"/>
      <c r="B107" s="1" t="s">
        <v>98</v>
      </c>
      <c r="C107" s="4"/>
    </row>
    <row r="108" spans="1:3" x14ac:dyDescent="0.25">
      <c r="A108" s="4"/>
      <c r="B108" s="1" t="s">
        <v>99</v>
      </c>
      <c r="C108" s="4"/>
    </row>
    <row r="109" spans="1:3" x14ac:dyDescent="0.25">
      <c r="A109" s="4"/>
      <c r="B109" s="3"/>
      <c r="C109" s="4"/>
    </row>
    <row r="110" spans="1:3" x14ac:dyDescent="0.25">
      <c r="A110" s="4"/>
      <c r="B110" s="3"/>
      <c r="C110" s="4"/>
    </row>
    <row r="111" spans="1:3" x14ac:dyDescent="0.25">
      <c r="A111" s="4"/>
      <c r="B111" s="3"/>
      <c r="C111" s="4"/>
    </row>
    <row r="112" spans="1:3" x14ac:dyDescent="0.25">
      <c r="A112" s="4"/>
      <c r="B112" s="3"/>
      <c r="C112" s="4"/>
    </row>
  </sheetData>
  <mergeCells count="1">
    <mergeCell ref="A1:B1"/>
  </mergeCells>
  <printOptions horizontalCentered="1"/>
  <pageMargins left="0.70866141732283472" right="0.70866141732283472" top="1.2204724409448819" bottom="0.74803149606299213" header="0.31496062992125984" footer="0.31496062992125984"/>
  <pageSetup scale="80" orientation="portrait" r:id="rId1"/>
  <headerFooter>
    <oddHeader>&amp;L&amp;G</oddHeader>
    <oddFooter>&amp;L&amp;P1
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zoomScaleNormal="100" zoomScalePageLayoutView="53" workbookViewId="0">
      <pane ySplit="2" topLeftCell="A3" activePane="bottomLeft" state="frozen"/>
      <selection activeCell="A3" sqref="A3:A6"/>
      <selection pane="bottomLeft" activeCell="C3" sqref="C3"/>
    </sheetView>
  </sheetViews>
  <sheetFormatPr baseColWidth="10" defaultRowHeight="15" x14ac:dyDescent="0.25"/>
  <cols>
    <col min="1" max="1" width="2.7109375" bestFit="1" customWidth="1"/>
    <col min="2" max="2" width="5.5703125" bestFit="1" customWidth="1"/>
    <col min="3" max="3" width="79.5703125" customWidth="1"/>
    <col min="7" max="7" width="11.42578125" customWidth="1"/>
  </cols>
  <sheetData>
    <row r="1" spans="1:3" ht="15.75" customHeight="1" x14ac:dyDescent="0.25">
      <c r="A1" s="85" t="s">
        <v>242</v>
      </c>
      <c r="B1" s="85"/>
      <c r="C1" s="85"/>
    </row>
    <row r="2" spans="1:3" x14ac:dyDescent="0.25">
      <c r="B2" s="71" t="s">
        <v>0</v>
      </c>
      <c r="C2" s="72" t="s">
        <v>1</v>
      </c>
    </row>
    <row r="3" spans="1:3" x14ac:dyDescent="0.25">
      <c r="A3" s="39">
        <v>1</v>
      </c>
      <c r="B3" s="40">
        <v>101</v>
      </c>
      <c r="C3" s="41" t="s">
        <v>247</v>
      </c>
    </row>
    <row r="4" spans="1:3" x14ac:dyDescent="0.25">
      <c r="A4" s="39">
        <v>2</v>
      </c>
      <c r="B4" s="42" t="s">
        <v>9</v>
      </c>
      <c r="C4" s="43" t="s">
        <v>248</v>
      </c>
    </row>
    <row r="5" spans="1:3" x14ac:dyDescent="0.25">
      <c r="A5" s="39">
        <v>3</v>
      </c>
      <c r="B5" s="42" t="s">
        <v>10</v>
      </c>
      <c r="C5" s="43" t="s">
        <v>249</v>
      </c>
    </row>
    <row r="6" spans="1:3" x14ac:dyDescent="0.25">
      <c r="A6" s="39">
        <v>4</v>
      </c>
      <c r="B6" s="42">
        <v>201</v>
      </c>
      <c r="C6" s="43" t="s">
        <v>250</v>
      </c>
    </row>
    <row r="7" spans="1:3" x14ac:dyDescent="0.25">
      <c r="A7" s="39">
        <v>5</v>
      </c>
      <c r="B7" s="42" t="s">
        <v>11</v>
      </c>
      <c r="C7" s="43" t="s">
        <v>251</v>
      </c>
    </row>
    <row r="8" spans="1:3" x14ac:dyDescent="0.25">
      <c r="A8" s="39">
        <v>6</v>
      </c>
      <c r="B8" s="42" t="s">
        <v>12</v>
      </c>
      <c r="C8" s="43" t="s">
        <v>252</v>
      </c>
    </row>
    <row r="9" spans="1:3" x14ac:dyDescent="0.25">
      <c r="A9" s="39">
        <v>7</v>
      </c>
      <c r="B9" s="42" t="s">
        <v>13</v>
      </c>
      <c r="C9" s="43" t="s">
        <v>253</v>
      </c>
    </row>
    <row r="10" spans="1:3" x14ac:dyDescent="0.25">
      <c r="A10" s="39">
        <v>8</v>
      </c>
      <c r="B10" s="42" t="s">
        <v>14</v>
      </c>
      <c r="C10" s="43" t="s">
        <v>254</v>
      </c>
    </row>
    <row r="11" spans="1:3" x14ac:dyDescent="0.25">
      <c r="A11" s="39">
        <v>9</v>
      </c>
      <c r="B11" s="42" t="s">
        <v>15</v>
      </c>
      <c r="C11" s="43" t="s">
        <v>255</v>
      </c>
    </row>
    <row r="12" spans="1:3" x14ac:dyDescent="0.25">
      <c r="A12" s="39">
        <v>10</v>
      </c>
      <c r="B12" s="42" t="s">
        <v>16</v>
      </c>
      <c r="C12" s="43" t="s">
        <v>256</v>
      </c>
    </row>
    <row r="13" spans="1:3" x14ac:dyDescent="0.25">
      <c r="A13" s="39">
        <v>11</v>
      </c>
      <c r="B13" s="42" t="s">
        <v>17</v>
      </c>
      <c r="C13" s="43" t="s">
        <v>257</v>
      </c>
    </row>
    <row r="14" spans="1:3" x14ac:dyDescent="0.25">
      <c r="A14" s="39">
        <v>12</v>
      </c>
      <c r="B14" s="42" t="s">
        <v>18</v>
      </c>
      <c r="C14" s="43" t="s">
        <v>258</v>
      </c>
    </row>
    <row r="15" spans="1:3" x14ac:dyDescent="0.25">
      <c r="A15" s="39">
        <v>13</v>
      </c>
      <c r="B15" s="42" t="s">
        <v>19</v>
      </c>
      <c r="C15" s="43" t="s">
        <v>259</v>
      </c>
    </row>
    <row r="16" spans="1:3" x14ac:dyDescent="0.25">
      <c r="A16" s="39">
        <v>14</v>
      </c>
      <c r="B16" s="42" t="s">
        <v>20</v>
      </c>
      <c r="C16" s="43" t="s">
        <v>260</v>
      </c>
    </row>
    <row r="17" spans="1:3" x14ac:dyDescent="0.25">
      <c r="A17" s="39">
        <v>15</v>
      </c>
      <c r="B17" s="44" t="s">
        <v>21</v>
      </c>
      <c r="C17" s="43" t="s">
        <v>261</v>
      </c>
    </row>
    <row r="18" spans="1:3" x14ac:dyDescent="0.25">
      <c r="A18" s="39">
        <v>16</v>
      </c>
      <c r="B18" s="44" t="s">
        <v>243</v>
      </c>
      <c r="C18" s="45" t="s">
        <v>262</v>
      </c>
    </row>
    <row r="19" spans="1:3" x14ac:dyDescent="0.25">
      <c r="A19" s="39">
        <v>17</v>
      </c>
      <c r="B19" s="42">
        <v>301</v>
      </c>
      <c r="C19" s="43" t="s">
        <v>263</v>
      </c>
    </row>
    <row r="20" spans="1:3" x14ac:dyDescent="0.25">
      <c r="A20" s="39">
        <v>18</v>
      </c>
      <c r="B20" s="42">
        <v>401</v>
      </c>
      <c r="C20" s="43" t="s">
        <v>264</v>
      </c>
    </row>
    <row r="21" spans="1:3" x14ac:dyDescent="0.25">
      <c r="A21" s="39">
        <v>19</v>
      </c>
      <c r="B21" s="42">
        <v>501</v>
      </c>
      <c r="C21" s="43" t="s">
        <v>265</v>
      </c>
    </row>
    <row r="22" spans="1:3" x14ac:dyDescent="0.25">
      <c r="A22" s="39">
        <v>20</v>
      </c>
      <c r="B22" s="42">
        <v>601</v>
      </c>
      <c r="C22" s="43" t="s">
        <v>266</v>
      </c>
    </row>
    <row r="23" spans="1:3" x14ac:dyDescent="0.25">
      <c r="A23" s="39">
        <v>21</v>
      </c>
      <c r="B23" s="42" t="s">
        <v>24</v>
      </c>
      <c r="C23" s="46" t="s">
        <v>267</v>
      </c>
    </row>
    <row r="24" spans="1:3" x14ac:dyDescent="0.25">
      <c r="A24" s="39">
        <v>22</v>
      </c>
      <c r="B24" s="42" t="s">
        <v>25</v>
      </c>
      <c r="C24" s="43" t="s">
        <v>268</v>
      </c>
    </row>
    <row r="25" spans="1:3" x14ac:dyDescent="0.25">
      <c r="A25" s="39">
        <v>23</v>
      </c>
      <c r="B25" s="42" t="s">
        <v>27</v>
      </c>
      <c r="C25" s="43" t="s">
        <v>269</v>
      </c>
    </row>
    <row r="26" spans="1:3" x14ac:dyDescent="0.25">
      <c r="A26" s="39">
        <v>24</v>
      </c>
      <c r="B26" s="42">
        <v>701</v>
      </c>
      <c r="C26" s="43" t="s">
        <v>270</v>
      </c>
    </row>
    <row r="27" spans="1:3" x14ac:dyDescent="0.25">
      <c r="A27" s="39">
        <v>25</v>
      </c>
      <c r="B27" s="42" t="s">
        <v>28</v>
      </c>
      <c r="C27" s="43" t="s">
        <v>271</v>
      </c>
    </row>
    <row r="28" spans="1:3" x14ac:dyDescent="0.25">
      <c r="A28" s="39">
        <v>26</v>
      </c>
      <c r="B28" s="42">
        <v>801</v>
      </c>
      <c r="C28" s="43" t="s">
        <v>272</v>
      </c>
    </row>
    <row r="29" spans="1:3" x14ac:dyDescent="0.25">
      <c r="A29" s="39">
        <v>27</v>
      </c>
      <c r="B29" s="42">
        <v>901</v>
      </c>
      <c r="C29" s="43" t="s">
        <v>273</v>
      </c>
    </row>
    <row r="30" spans="1:3" x14ac:dyDescent="0.25">
      <c r="A30" s="39">
        <v>28</v>
      </c>
      <c r="B30" s="42" t="s">
        <v>29</v>
      </c>
      <c r="C30" s="43" t="s">
        <v>274</v>
      </c>
    </row>
    <row r="31" spans="1:3" x14ac:dyDescent="0.25">
      <c r="A31" s="39">
        <v>29</v>
      </c>
      <c r="B31" s="42">
        <v>1001</v>
      </c>
      <c r="C31" s="43" t="s">
        <v>275</v>
      </c>
    </row>
    <row r="32" spans="1:3" x14ac:dyDescent="0.25">
      <c r="A32" s="39">
        <v>30</v>
      </c>
      <c r="B32" s="42" t="s">
        <v>32</v>
      </c>
      <c r="C32" s="43" t="s">
        <v>276</v>
      </c>
    </row>
    <row r="33" spans="1:3" x14ac:dyDescent="0.25">
      <c r="A33" s="39">
        <v>31</v>
      </c>
      <c r="B33" s="42" t="s">
        <v>34</v>
      </c>
      <c r="C33" s="43" t="s">
        <v>277</v>
      </c>
    </row>
    <row r="34" spans="1:3" x14ac:dyDescent="0.25">
      <c r="A34" s="39">
        <v>32</v>
      </c>
      <c r="B34" s="42">
        <v>1101</v>
      </c>
      <c r="C34" s="43" t="s">
        <v>278</v>
      </c>
    </row>
    <row r="35" spans="1:3" x14ac:dyDescent="0.25">
      <c r="A35" s="39">
        <v>33</v>
      </c>
      <c r="B35" s="42" t="s">
        <v>35</v>
      </c>
      <c r="C35" s="43" t="s">
        <v>279</v>
      </c>
    </row>
    <row r="36" spans="1:3" x14ac:dyDescent="0.25">
      <c r="A36" s="39">
        <v>34</v>
      </c>
      <c r="B36" s="42" t="s">
        <v>36</v>
      </c>
      <c r="C36" s="43" t="s">
        <v>280</v>
      </c>
    </row>
    <row r="37" spans="1:3" x14ac:dyDescent="0.25">
      <c r="A37" s="39">
        <v>35</v>
      </c>
      <c r="B37" s="47" t="s">
        <v>37</v>
      </c>
      <c r="C37" s="48" t="s">
        <v>281</v>
      </c>
    </row>
    <row r="38" spans="1:3" x14ac:dyDescent="0.25">
      <c r="A38" s="39">
        <v>36</v>
      </c>
      <c r="B38" s="42">
        <v>1301</v>
      </c>
      <c r="C38" s="43" t="s">
        <v>282</v>
      </c>
    </row>
    <row r="39" spans="1:3" x14ac:dyDescent="0.25">
      <c r="A39" s="39">
        <v>37</v>
      </c>
      <c r="B39" s="42" t="s">
        <v>40</v>
      </c>
      <c r="C39" s="43" t="s">
        <v>283</v>
      </c>
    </row>
    <row r="40" spans="1:3" x14ac:dyDescent="0.25">
      <c r="A40" s="39">
        <v>38</v>
      </c>
      <c r="B40" s="42">
        <v>2501</v>
      </c>
      <c r="C40" s="43" t="s">
        <v>284</v>
      </c>
    </row>
    <row r="41" spans="1:3" x14ac:dyDescent="0.25">
      <c r="A41" s="39">
        <v>39</v>
      </c>
      <c r="B41" s="42">
        <v>2601</v>
      </c>
      <c r="C41" s="43" t="s">
        <v>285</v>
      </c>
    </row>
    <row r="42" spans="1:3" x14ac:dyDescent="0.25">
      <c r="A42" s="39">
        <v>40</v>
      </c>
      <c r="B42" s="42" t="s">
        <v>42</v>
      </c>
      <c r="C42" s="43" t="s">
        <v>286</v>
      </c>
    </row>
    <row r="43" spans="1:3" x14ac:dyDescent="0.25">
      <c r="A43" s="39">
        <v>41</v>
      </c>
      <c r="B43" s="42" t="s">
        <v>43</v>
      </c>
      <c r="C43" s="43" t="s">
        <v>287</v>
      </c>
    </row>
    <row r="44" spans="1:3" x14ac:dyDescent="0.25">
      <c r="A44" s="39">
        <v>42</v>
      </c>
      <c r="B44" s="42" t="s">
        <v>44</v>
      </c>
      <c r="C44" s="43" t="s">
        <v>288</v>
      </c>
    </row>
    <row r="45" spans="1:3" x14ac:dyDescent="0.25">
      <c r="A45" s="39">
        <v>43</v>
      </c>
      <c r="B45" s="42" t="s">
        <v>45</v>
      </c>
      <c r="C45" s="43" t="s">
        <v>289</v>
      </c>
    </row>
    <row r="46" spans="1:3" x14ac:dyDescent="0.25">
      <c r="A46" s="39">
        <v>44</v>
      </c>
      <c r="B46" s="42" t="s">
        <v>46</v>
      </c>
      <c r="C46" s="43" t="s">
        <v>290</v>
      </c>
    </row>
    <row r="47" spans="1:3" x14ac:dyDescent="0.25">
      <c r="A47" s="39">
        <v>45</v>
      </c>
      <c r="B47" s="42" t="s">
        <v>47</v>
      </c>
      <c r="C47" s="43" t="s">
        <v>291</v>
      </c>
    </row>
    <row r="48" spans="1:3" x14ac:dyDescent="0.25">
      <c r="A48" s="39">
        <v>46</v>
      </c>
      <c r="B48" s="42" t="s">
        <v>48</v>
      </c>
      <c r="C48" s="43" t="s">
        <v>292</v>
      </c>
    </row>
    <row r="49" spans="1:3" x14ac:dyDescent="0.25">
      <c r="A49" s="39">
        <v>47</v>
      </c>
      <c r="B49" s="42" t="s">
        <v>49</v>
      </c>
      <c r="C49" s="43" t="s">
        <v>293</v>
      </c>
    </row>
    <row r="50" spans="1:3" x14ac:dyDescent="0.25">
      <c r="A50" s="39">
        <v>48</v>
      </c>
      <c r="B50" s="42">
        <v>3100</v>
      </c>
      <c r="C50" s="43" t="s">
        <v>294</v>
      </c>
    </row>
    <row r="51" spans="1:3" x14ac:dyDescent="0.25">
      <c r="A51" s="39">
        <v>49</v>
      </c>
      <c r="B51" s="42" t="s">
        <v>50</v>
      </c>
      <c r="C51" s="43" t="s">
        <v>295</v>
      </c>
    </row>
    <row r="52" spans="1:3" x14ac:dyDescent="0.25">
      <c r="A52" s="39">
        <v>50</v>
      </c>
      <c r="B52" s="42" t="s">
        <v>51</v>
      </c>
      <c r="C52" s="43" t="s">
        <v>296</v>
      </c>
    </row>
    <row r="53" spans="1:3" x14ac:dyDescent="0.25">
      <c r="A53" s="39">
        <v>51</v>
      </c>
      <c r="B53" s="42" t="s">
        <v>52</v>
      </c>
      <c r="C53" s="43" t="s">
        <v>297</v>
      </c>
    </row>
    <row r="54" spans="1:3" x14ac:dyDescent="0.25">
      <c r="A54" s="39">
        <v>52</v>
      </c>
      <c r="B54" s="42">
        <v>3301</v>
      </c>
      <c r="C54" s="43" t="s">
        <v>298</v>
      </c>
    </row>
    <row r="55" spans="1:3" x14ac:dyDescent="0.25">
      <c r="A55" s="39">
        <v>53</v>
      </c>
      <c r="B55" s="42">
        <v>3401</v>
      </c>
      <c r="C55" s="43" t="s">
        <v>299</v>
      </c>
    </row>
    <row r="56" spans="1:3" x14ac:dyDescent="0.25">
      <c r="A56" s="39">
        <v>54</v>
      </c>
      <c r="B56" s="42">
        <v>3501</v>
      </c>
      <c r="C56" s="43" t="s">
        <v>300</v>
      </c>
    </row>
    <row r="57" spans="1:3" x14ac:dyDescent="0.25">
      <c r="A57" s="39">
        <v>55</v>
      </c>
      <c r="B57" s="42">
        <v>3601</v>
      </c>
      <c r="C57" s="43" t="s">
        <v>301</v>
      </c>
    </row>
    <row r="58" spans="1:3" x14ac:dyDescent="0.25">
      <c r="A58" s="39">
        <v>56</v>
      </c>
      <c r="B58" s="42" t="s">
        <v>244</v>
      </c>
      <c r="C58" s="43" t="s">
        <v>302</v>
      </c>
    </row>
    <row r="59" spans="1:3" x14ac:dyDescent="0.25">
      <c r="A59" s="39">
        <v>57</v>
      </c>
      <c r="B59" s="42" t="s">
        <v>54</v>
      </c>
      <c r="C59" s="43" t="s">
        <v>303</v>
      </c>
    </row>
    <row r="60" spans="1:3" x14ac:dyDescent="0.25">
      <c r="A60" s="39">
        <v>58</v>
      </c>
      <c r="B60" s="42">
        <v>3801</v>
      </c>
      <c r="C60" s="43" t="s">
        <v>304</v>
      </c>
    </row>
    <row r="61" spans="1:3" x14ac:dyDescent="0.25">
      <c r="A61" s="39">
        <v>59</v>
      </c>
      <c r="B61" s="42">
        <v>4301</v>
      </c>
      <c r="C61" s="43" t="s">
        <v>305</v>
      </c>
    </row>
    <row r="62" spans="1:3" x14ac:dyDescent="0.25">
      <c r="A62" s="39">
        <v>60</v>
      </c>
      <c r="B62" s="42">
        <v>4401</v>
      </c>
      <c r="C62" s="43" t="s">
        <v>307</v>
      </c>
    </row>
    <row r="63" spans="1:3" x14ac:dyDescent="0.25">
      <c r="A63" s="39">
        <v>61</v>
      </c>
      <c r="B63" s="42">
        <v>4501</v>
      </c>
      <c r="C63" s="43" t="s">
        <v>306</v>
      </c>
    </row>
    <row r="64" spans="1:3" x14ac:dyDescent="0.25">
      <c r="A64" s="39"/>
      <c r="B64" s="49"/>
      <c r="C64" s="50"/>
    </row>
    <row r="65" spans="1:3" x14ac:dyDescent="0.25">
      <c r="A65" s="39"/>
      <c r="B65" s="49"/>
      <c r="C65" s="50"/>
    </row>
    <row r="66" spans="1:3" x14ac:dyDescent="0.25">
      <c r="A66" s="39"/>
      <c r="B66" s="49"/>
      <c r="C66" s="50"/>
    </row>
    <row r="67" spans="1:3" hidden="1" x14ac:dyDescent="0.25">
      <c r="C67" s="35" t="s">
        <v>309</v>
      </c>
    </row>
    <row r="68" spans="1:3" hidden="1" x14ac:dyDescent="0.25">
      <c r="C68" s="35" t="s">
        <v>308</v>
      </c>
    </row>
    <row r="69" spans="1:3" hidden="1" x14ac:dyDescent="0.25">
      <c r="C69" s="34" t="s">
        <v>309</v>
      </c>
    </row>
  </sheetData>
  <mergeCells count="1">
    <mergeCell ref="A1:C1"/>
  </mergeCells>
  <printOptions horizontalCentered="1"/>
  <pageMargins left="0.70866141732283472" right="0.70866141732283472" top="1.2204724409448819" bottom="0.74803149606299213" header="0.31496062992125984" footer="0.31496062992125984"/>
  <pageSetup scale="80" orientation="portrait" r:id="rId1"/>
  <headerFooter>
    <oddHeader>&amp;L&amp;G</oddHeader>
    <oddFooter>&amp;L&amp;P1
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opLeftCell="H1" zoomScaleNormal="100" workbookViewId="0">
      <selection activeCell="H2" sqref="H2"/>
    </sheetView>
  </sheetViews>
  <sheetFormatPr baseColWidth="10" defaultRowHeight="15" x14ac:dyDescent="0.25"/>
  <cols>
    <col min="1" max="7" width="0" style="10" hidden="1" customWidth="1"/>
    <col min="8" max="16384" width="11.42578125" style="10"/>
  </cols>
  <sheetData>
    <row r="2" spans="1:7" x14ac:dyDescent="0.25">
      <c r="A2" s="26" t="s">
        <v>241</v>
      </c>
      <c r="B2" s="26" t="s">
        <v>190</v>
      </c>
      <c r="C2" s="26" t="s">
        <v>191</v>
      </c>
      <c r="D2" s="26" t="s">
        <v>193</v>
      </c>
      <c r="E2" s="26" t="s">
        <v>194</v>
      </c>
      <c r="F2" s="26" t="s">
        <v>192</v>
      </c>
      <c r="G2" s="6"/>
    </row>
    <row r="3" spans="1:7" x14ac:dyDescent="0.25">
      <c r="A3" s="26" t="s">
        <v>190</v>
      </c>
      <c r="B3" s="27" t="s">
        <v>196</v>
      </c>
      <c r="C3" s="28" t="s">
        <v>240</v>
      </c>
      <c r="D3" s="27" t="s">
        <v>196</v>
      </c>
      <c r="E3" s="28" t="s">
        <v>240</v>
      </c>
      <c r="F3" s="28" t="s">
        <v>240</v>
      </c>
      <c r="G3" s="6"/>
    </row>
    <row r="4" spans="1:7" x14ac:dyDescent="0.25">
      <c r="A4" s="26" t="s">
        <v>191</v>
      </c>
      <c r="B4" s="27" t="s">
        <v>197</v>
      </c>
      <c r="C4" s="28"/>
      <c r="D4" s="27" t="s">
        <v>197</v>
      </c>
      <c r="E4" s="27"/>
      <c r="F4" s="25"/>
      <c r="G4" s="6"/>
    </row>
    <row r="5" spans="1:7" x14ac:dyDescent="0.25">
      <c r="A5" s="26" t="s">
        <v>192</v>
      </c>
      <c r="B5" s="27" t="s">
        <v>198</v>
      </c>
      <c r="C5" s="28"/>
      <c r="D5" s="27" t="s">
        <v>198</v>
      </c>
      <c r="E5" s="27"/>
      <c r="F5" s="25"/>
      <c r="G5" s="6"/>
    </row>
    <row r="6" spans="1:7" x14ac:dyDescent="0.25">
      <c r="A6" s="26" t="s">
        <v>193</v>
      </c>
      <c r="B6" s="27" t="s">
        <v>199</v>
      </c>
      <c r="C6" s="28"/>
      <c r="D6" s="27" t="s">
        <v>199</v>
      </c>
      <c r="E6" s="27"/>
      <c r="F6" s="25"/>
      <c r="G6" s="6"/>
    </row>
    <row r="7" spans="1:7" x14ac:dyDescent="0.25">
      <c r="A7" s="26" t="s">
        <v>194</v>
      </c>
      <c r="B7" s="27" t="s">
        <v>200</v>
      </c>
      <c r="C7" s="25"/>
      <c r="D7" s="27" t="s">
        <v>200</v>
      </c>
      <c r="E7" s="27"/>
      <c r="F7" s="25"/>
      <c r="G7" s="6"/>
    </row>
    <row r="8" spans="1:7" x14ac:dyDescent="0.25">
      <c r="A8" s="26"/>
      <c r="B8" s="27" t="s">
        <v>201</v>
      </c>
      <c r="C8" s="25"/>
      <c r="D8" s="27" t="s">
        <v>201</v>
      </c>
      <c r="E8" s="27"/>
      <c r="F8" s="25"/>
      <c r="G8" s="6"/>
    </row>
    <row r="9" spans="1:7" x14ac:dyDescent="0.25">
      <c r="A9" s="29"/>
      <c r="B9" s="27" t="s">
        <v>202</v>
      </c>
      <c r="C9" s="25"/>
      <c r="D9" s="27" t="s">
        <v>202</v>
      </c>
      <c r="E9" s="27"/>
      <c r="F9" s="25"/>
      <c r="G9" s="6"/>
    </row>
    <row r="10" spans="1:7" x14ac:dyDescent="0.25">
      <c r="A10" s="29"/>
      <c r="B10" s="27" t="s">
        <v>203</v>
      </c>
      <c r="C10" s="25"/>
      <c r="D10" s="27" t="s">
        <v>203</v>
      </c>
      <c r="E10" s="27"/>
      <c r="F10" s="25"/>
      <c r="G10" s="6"/>
    </row>
    <row r="11" spans="1:7" x14ac:dyDescent="0.25">
      <c r="A11" s="25"/>
      <c r="B11" s="27" t="s">
        <v>204</v>
      </c>
      <c r="C11" s="25"/>
      <c r="D11" s="27" t="s">
        <v>204</v>
      </c>
      <c r="E11" s="27"/>
      <c r="F11" s="25"/>
      <c r="G11" s="6"/>
    </row>
    <row r="12" spans="1:7" x14ac:dyDescent="0.25">
      <c r="A12" s="25"/>
      <c r="B12" s="27" t="s">
        <v>205</v>
      </c>
      <c r="C12" s="25"/>
      <c r="D12" s="27" t="s">
        <v>205</v>
      </c>
      <c r="E12" s="27"/>
      <c r="F12" s="25"/>
      <c r="G12" s="6"/>
    </row>
    <row r="13" spans="1:7" x14ac:dyDescent="0.25">
      <c r="A13" s="25"/>
      <c r="B13" s="27" t="s">
        <v>206</v>
      </c>
      <c r="C13" s="25"/>
      <c r="D13" s="27" t="s">
        <v>206</v>
      </c>
      <c r="E13" s="27"/>
      <c r="F13" s="25"/>
      <c r="G13" s="6"/>
    </row>
    <row r="14" spans="1:7" x14ac:dyDescent="0.25">
      <c r="A14" s="25"/>
      <c r="B14" s="27" t="s">
        <v>207</v>
      </c>
      <c r="C14" s="25"/>
      <c r="D14" s="27" t="s">
        <v>207</v>
      </c>
      <c r="E14" s="27"/>
      <c r="F14" s="25"/>
      <c r="G14" s="6"/>
    </row>
    <row r="15" spans="1:7" x14ac:dyDescent="0.25">
      <c r="A15" s="25"/>
      <c r="B15" s="27" t="s">
        <v>208</v>
      </c>
      <c r="C15" s="25"/>
      <c r="D15" s="27" t="s">
        <v>208</v>
      </c>
      <c r="E15" s="27"/>
      <c r="F15" s="25"/>
      <c r="G15" s="6"/>
    </row>
    <row r="16" spans="1:7" x14ac:dyDescent="0.25">
      <c r="A16" s="25"/>
      <c r="B16" s="27" t="s">
        <v>209</v>
      </c>
      <c r="C16" s="25"/>
      <c r="D16" s="27" t="s">
        <v>209</v>
      </c>
      <c r="E16" s="27"/>
      <c r="F16" s="25"/>
      <c r="G16" s="6"/>
    </row>
    <row r="17" spans="1:7" x14ac:dyDescent="0.25">
      <c r="A17" s="25"/>
      <c r="B17" s="27" t="s">
        <v>210</v>
      </c>
      <c r="C17" s="25"/>
      <c r="D17" s="27" t="s">
        <v>210</v>
      </c>
      <c r="E17" s="27"/>
      <c r="F17" s="25"/>
      <c r="G17" s="6"/>
    </row>
    <row r="18" spans="1:7" x14ac:dyDescent="0.25">
      <c r="A18" s="25"/>
      <c r="B18" s="27" t="s">
        <v>211</v>
      </c>
      <c r="C18" s="25"/>
      <c r="D18" s="27" t="s">
        <v>211</v>
      </c>
      <c r="E18" s="27"/>
      <c r="F18" s="25"/>
      <c r="G18" s="6"/>
    </row>
    <row r="19" spans="1:7" x14ac:dyDescent="0.25">
      <c r="A19" s="25"/>
      <c r="B19" s="27" t="s">
        <v>212</v>
      </c>
      <c r="C19" s="25"/>
      <c r="D19" s="27" t="s">
        <v>212</v>
      </c>
      <c r="E19" s="27"/>
      <c r="F19" s="25"/>
      <c r="G19" s="6"/>
    </row>
    <row r="20" spans="1:7" x14ac:dyDescent="0.25">
      <c r="A20" s="25"/>
      <c r="B20" s="27" t="s">
        <v>213</v>
      </c>
      <c r="C20" s="25"/>
      <c r="D20" s="27" t="s">
        <v>213</v>
      </c>
      <c r="E20" s="27"/>
      <c r="F20" s="25"/>
      <c r="G20" s="6"/>
    </row>
    <row r="21" spans="1:7" x14ac:dyDescent="0.25">
      <c r="A21" s="25"/>
      <c r="B21" s="27" t="s">
        <v>214</v>
      </c>
      <c r="C21" s="25"/>
      <c r="D21" s="27" t="s">
        <v>214</v>
      </c>
      <c r="E21" s="27"/>
      <c r="F21" s="25"/>
      <c r="G21" s="6"/>
    </row>
    <row r="22" spans="1:7" x14ac:dyDescent="0.25">
      <c r="A22" s="25"/>
      <c r="B22" s="27" t="s">
        <v>215</v>
      </c>
      <c r="C22" s="25"/>
      <c r="D22" s="27" t="s">
        <v>215</v>
      </c>
      <c r="E22" s="27"/>
      <c r="F22" s="25"/>
      <c r="G22" s="6"/>
    </row>
    <row r="23" spans="1:7" x14ac:dyDescent="0.25">
      <c r="A23" s="25"/>
      <c r="B23" s="27" t="s">
        <v>216</v>
      </c>
      <c r="C23" s="25"/>
      <c r="D23" s="27" t="s">
        <v>216</v>
      </c>
      <c r="E23" s="27"/>
      <c r="F23" s="25"/>
      <c r="G23" s="6"/>
    </row>
    <row r="24" spans="1:7" x14ac:dyDescent="0.25">
      <c r="A24" s="25"/>
      <c r="B24" s="27" t="s">
        <v>217</v>
      </c>
      <c r="C24" s="25"/>
      <c r="D24" s="27" t="s">
        <v>217</v>
      </c>
      <c r="E24" s="27"/>
      <c r="F24" s="25"/>
      <c r="G24" s="6"/>
    </row>
    <row r="25" spans="1:7" x14ac:dyDescent="0.25">
      <c r="A25" s="25"/>
      <c r="B25" s="27" t="s">
        <v>218</v>
      </c>
      <c r="C25" s="25"/>
      <c r="D25" s="27" t="s">
        <v>218</v>
      </c>
      <c r="E25" s="27"/>
      <c r="F25" s="25"/>
      <c r="G25" s="6"/>
    </row>
    <row r="26" spans="1:7" x14ac:dyDescent="0.25">
      <c r="A26" s="25"/>
      <c r="B26" s="27" t="s">
        <v>219</v>
      </c>
      <c r="C26" s="25"/>
      <c r="D26" s="27" t="s">
        <v>219</v>
      </c>
      <c r="E26" s="27"/>
      <c r="F26" s="25"/>
      <c r="G26" s="6"/>
    </row>
    <row r="27" spans="1:7" x14ac:dyDescent="0.25">
      <c r="A27" s="25"/>
      <c r="B27" s="27" t="s">
        <v>220</v>
      </c>
      <c r="C27" s="25"/>
      <c r="D27" s="27" t="s">
        <v>220</v>
      </c>
      <c r="E27" s="27"/>
      <c r="F27" s="25"/>
      <c r="G27" s="6"/>
    </row>
    <row r="28" spans="1:7" x14ac:dyDescent="0.25">
      <c r="A28" s="25"/>
      <c r="B28" s="27" t="s">
        <v>221</v>
      </c>
      <c r="C28" s="25"/>
      <c r="D28" s="27" t="s">
        <v>221</v>
      </c>
      <c r="E28" s="27"/>
      <c r="F28" s="25"/>
      <c r="G28" s="6"/>
    </row>
  </sheetData>
  <sheetProtection algorithmName="SHA-512" hashValue="LlPOGp59YwZnSKDEyY0OSkhdFvQe8UETJO4S4SqGSjqwIavpNIYE5U29GeMmM+YAU12DRf5I0jCGQwVSsMg7RA==" saltValue="hBy75CIrKcVTbeK5k2SiG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Formato</vt:lpstr>
      <vt:lpstr>Anexo de Obras</vt:lpstr>
      <vt:lpstr>Sociedades</vt:lpstr>
      <vt:lpstr>Formulas</vt:lpstr>
      <vt:lpstr>Formato!Área_de_impresión</vt:lpstr>
      <vt:lpstr>Infraestructura_Capitalizable</vt:lpstr>
      <vt:lpstr>Infraestructura_Dominio_Público</vt:lpstr>
      <vt:lpstr>Obras_Capitalizables</vt:lpstr>
      <vt:lpstr>Obras_Dominio_Público</vt:lpstr>
      <vt:lpstr>Obras_Transferibles</vt:lpstr>
      <vt:lpstr>Tipo_de_Obra</vt:lpstr>
      <vt:lpstr>Formato!Títulos_a_imprimir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FinanzasCDMX</dc:creator>
  <cp:lastModifiedBy>FinanzasCDMX</cp:lastModifiedBy>
  <cp:lastPrinted>2026-06-08T17:19:25Z</cp:lastPrinted>
  <dcterms:created xsi:type="dcterms:W3CDTF">2019-04-15T16:04:31Z</dcterms:created>
  <dcterms:modified xsi:type="dcterms:W3CDTF">2026-06-10T18:42:06Z</dcterms:modified>
</cp:coreProperties>
</file>