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RESPALDO LEC\DOCUMENTOS\Oficios\ING. SALVADOR PINEDA HERNÁNDEZ\CIRCULAR 010\"/>
    </mc:Choice>
  </mc:AlternateContent>
  <bookViews>
    <workbookView xWindow="0" yWindow="0" windowWidth="23040" windowHeight="9408"/>
  </bookViews>
  <sheets>
    <sheet name="FISCALES" sheetId="1" r:id="rId1"/>
    <sheet name="PARTICIPACIONES" sheetId="2" r:id="rId2"/>
    <sheet name="Hoja3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G54" i="1" l="1"/>
  <c r="F54" i="1"/>
  <c r="E54" i="1"/>
  <c r="D54" i="1"/>
  <c r="H53" i="1"/>
  <c r="H52" i="1"/>
  <c r="H51" i="1"/>
  <c r="H50" i="1"/>
  <c r="H49" i="1"/>
  <c r="H48" i="1"/>
  <c r="H47" i="1"/>
  <c r="H46" i="1"/>
  <c r="H45" i="1"/>
  <c r="H44" i="1"/>
  <c r="H43" i="1"/>
  <c r="H42" i="1"/>
  <c r="H54" i="1" s="1"/>
  <c r="G41" i="1"/>
  <c r="E41" i="1"/>
  <c r="D41" i="1"/>
  <c r="G37" i="1"/>
  <c r="F37" i="1"/>
  <c r="F41" i="1" s="1"/>
  <c r="E37" i="1"/>
  <c r="D37" i="1"/>
  <c r="H36" i="1"/>
  <c r="H35" i="1"/>
  <c r="H34" i="1"/>
  <c r="H33" i="1"/>
  <c r="H32" i="1"/>
  <c r="H31" i="1"/>
  <c r="H30" i="1"/>
  <c r="H29" i="1"/>
  <c r="H28" i="1"/>
  <c r="H27" i="1"/>
  <c r="H26" i="1"/>
  <c r="H25" i="1"/>
  <c r="H37" i="1" s="1"/>
  <c r="H41" i="1" s="1"/>
  <c r="H24" i="1"/>
  <c r="G54" i="2"/>
  <c r="F54" i="2"/>
  <c r="E54" i="2"/>
  <c r="D54" i="2"/>
  <c r="H53" i="2"/>
  <c r="H52" i="2"/>
  <c r="H51" i="2"/>
  <c r="H50" i="2"/>
  <c r="H49" i="2"/>
  <c r="H48" i="2"/>
  <c r="H47" i="2"/>
  <c r="H46" i="2"/>
  <c r="H45" i="2"/>
  <c r="H44" i="2"/>
  <c r="H43" i="2"/>
  <c r="H42" i="2"/>
  <c r="H54" i="2" s="1"/>
  <c r="G41" i="2"/>
  <c r="G37" i="2"/>
  <c r="F37" i="2"/>
  <c r="F41" i="2" s="1"/>
  <c r="E37" i="2"/>
  <c r="E41" i="2" s="1"/>
  <c r="D37" i="2"/>
  <c r="D41" i="2" s="1"/>
  <c r="H36" i="2"/>
  <c r="H35" i="2"/>
  <c r="H34" i="2"/>
  <c r="H33" i="2"/>
  <c r="H32" i="2"/>
  <c r="H31" i="2"/>
  <c r="H30" i="2"/>
  <c r="H29" i="2"/>
  <c r="H28" i="2"/>
  <c r="H27" i="2"/>
  <c r="H26" i="2"/>
  <c r="H25" i="2"/>
  <c r="H37" i="2" s="1"/>
  <c r="H41" i="2" s="1"/>
  <c r="H24" i="2"/>
  <c r="B19" i="2"/>
  <c r="D115" i="3"/>
  <c r="C115" i="3"/>
  <c r="B115" i="3"/>
  <c r="D114" i="3"/>
  <c r="C114" i="3"/>
  <c r="B114" i="3"/>
  <c r="D113" i="3"/>
  <c r="C113" i="3"/>
  <c r="B113" i="3"/>
  <c r="D112" i="3"/>
  <c r="C112" i="3"/>
  <c r="B112" i="3"/>
  <c r="D111" i="3"/>
  <c r="C111" i="3"/>
  <c r="B111" i="3"/>
  <c r="D110" i="3"/>
  <c r="C110" i="3"/>
  <c r="B110" i="3"/>
  <c r="D109" i="3"/>
  <c r="C109" i="3"/>
  <c r="B109" i="3"/>
  <c r="D108" i="3"/>
  <c r="C108" i="3"/>
  <c r="B108" i="3"/>
  <c r="D107" i="3"/>
  <c r="C107" i="3"/>
  <c r="B107" i="3"/>
  <c r="D106" i="3"/>
  <c r="C106" i="3"/>
  <c r="B106" i="3"/>
  <c r="D105" i="3"/>
  <c r="C105" i="3"/>
  <c r="B105" i="3"/>
  <c r="D104" i="3"/>
  <c r="C104" i="3"/>
  <c r="B104" i="3"/>
  <c r="D103" i="3"/>
  <c r="C103" i="3"/>
  <c r="B103" i="3"/>
  <c r="D102" i="3"/>
  <c r="C102" i="3"/>
  <c r="B102" i="3"/>
  <c r="D101" i="3"/>
  <c r="C101" i="3"/>
  <c r="B101" i="3"/>
  <c r="D100" i="3"/>
  <c r="C100" i="3"/>
  <c r="B100" i="3"/>
  <c r="D99" i="3"/>
  <c r="C99" i="3"/>
  <c r="B99" i="3"/>
  <c r="D98" i="3"/>
  <c r="C98" i="3"/>
  <c r="B98" i="3"/>
  <c r="D97" i="3"/>
  <c r="C97" i="3"/>
  <c r="B97" i="3"/>
  <c r="D96" i="3"/>
  <c r="C96" i="3"/>
  <c r="B96" i="3"/>
  <c r="D95" i="3"/>
  <c r="C95" i="3"/>
  <c r="B95" i="3"/>
  <c r="D94" i="3"/>
  <c r="C94" i="3"/>
  <c r="B94" i="3"/>
  <c r="D93" i="3"/>
  <c r="C93" i="3"/>
  <c r="B93" i="3"/>
  <c r="D92" i="3"/>
  <c r="C92" i="3"/>
  <c r="B92" i="3"/>
  <c r="D91" i="3"/>
  <c r="C91" i="3"/>
  <c r="B91" i="3"/>
  <c r="D90" i="3"/>
  <c r="C90" i="3"/>
  <c r="B90" i="3"/>
  <c r="D89" i="3"/>
  <c r="C89" i="3"/>
  <c r="B89" i="3"/>
  <c r="D88" i="3"/>
  <c r="C88" i="3"/>
  <c r="B88" i="3"/>
  <c r="D87" i="3"/>
  <c r="C87" i="3"/>
  <c r="B87" i="3"/>
  <c r="D86" i="3"/>
  <c r="C86" i="3"/>
  <c r="B86" i="3"/>
  <c r="D85" i="3"/>
  <c r="C85" i="3"/>
  <c r="B85" i="3"/>
  <c r="D84" i="3"/>
  <c r="C84" i="3"/>
  <c r="B84" i="3"/>
  <c r="D83" i="3"/>
  <c r="C83" i="3"/>
  <c r="B83" i="3"/>
  <c r="D82" i="3"/>
  <c r="C82" i="3"/>
  <c r="B82" i="3"/>
  <c r="D81" i="3"/>
  <c r="C81" i="3"/>
  <c r="B81" i="3"/>
  <c r="D80" i="3"/>
  <c r="C80" i="3"/>
  <c r="B80" i="3"/>
  <c r="D79" i="3"/>
  <c r="C79" i="3"/>
  <c r="B79" i="3"/>
  <c r="D78" i="3"/>
  <c r="C78" i="3"/>
  <c r="B78" i="3"/>
  <c r="D77" i="3"/>
  <c r="C77" i="3"/>
  <c r="B77" i="3"/>
  <c r="D76" i="3"/>
  <c r="C76" i="3"/>
  <c r="B76" i="3"/>
  <c r="D75" i="3"/>
  <c r="C75" i="3"/>
  <c r="B75" i="3"/>
  <c r="D74" i="3"/>
  <c r="C74" i="3"/>
  <c r="B74" i="3"/>
  <c r="D73" i="3"/>
  <c r="C73" i="3"/>
  <c r="B73" i="3"/>
  <c r="D72" i="3"/>
  <c r="C72" i="3"/>
  <c r="B72" i="3"/>
  <c r="D71" i="3"/>
  <c r="C71" i="3"/>
  <c r="B71" i="3"/>
  <c r="D70" i="3"/>
  <c r="C70" i="3"/>
  <c r="B70" i="3"/>
  <c r="D69" i="3"/>
  <c r="C69" i="3"/>
  <c r="B69" i="3"/>
  <c r="D68" i="3"/>
  <c r="C68" i="3"/>
  <c r="B68" i="3"/>
  <c r="D67" i="3"/>
  <c r="C67" i="3"/>
  <c r="B67" i="3"/>
  <c r="D66" i="3"/>
  <c r="C66" i="3"/>
  <c r="B66" i="3"/>
  <c r="D65" i="3"/>
  <c r="C65" i="3"/>
  <c r="B65" i="3"/>
  <c r="D64" i="3"/>
  <c r="C64" i="3"/>
  <c r="B64" i="3"/>
  <c r="D63" i="3"/>
  <c r="C63" i="3"/>
  <c r="B63" i="3"/>
  <c r="D62" i="3"/>
  <c r="C62" i="3"/>
  <c r="B62" i="3"/>
  <c r="D61" i="3"/>
  <c r="C61" i="3"/>
  <c r="B61" i="3"/>
  <c r="D60" i="3"/>
  <c r="C60" i="3"/>
  <c r="B60" i="3"/>
  <c r="D59" i="3"/>
  <c r="C59" i="3"/>
  <c r="B59" i="3"/>
  <c r="D58" i="3"/>
  <c r="C58" i="3"/>
  <c r="B58" i="3"/>
  <c r="D57" i="3"/>
  <c r="C57" i="3"/>
  <c r="B57" i="3"/>
  <c r="D56" i="3"/>
  <c r="C56" i="3"/>
  <c r="B56" i="3"/>
  <c r="D55" i="3"/>
  <c r="C55" i="3"/>
  <c r="B55" i="3"/>
  <c r="D54" i="3"/>
  <c r="C54" i="3"/>
  <c r="B54" i="3"/>
  <c r="D53" i="3"/>
  <c r="C53" i="3"/>
  <c r="B53" i="3"/>
  <c r="D52" i="3"/>
  <c r="C52" i="3"/>
  <c r="B52" i="3"/>
  <c r="D51" i="3"/>
  <c r="C51" i="3"/>
  <c r="B51" i="3"/>
  <c r="D50" i="3"/>
  <c r="C50" i="3"/>
  <c r="B50" i="3"/>
  <c r="D49" i="3"/>
  <c r="C49" i="3"/>
  <c r="B49" i="3"/>
  <c r="D48" i="3"/>
  <c r="C48" i="3"/>
  <c r="B48" i="3"/>
  <c r="D47" i="3"/>
  <c r="C47" i="3"/>
  <c r="B47" i="3"/>
  <c r="D46" i="3"/>
  <c r="C46" i="3"/>
  <c r="B46" i="3"/>
  <c r="D45" i="3"/>
  <c r="C45" i="3"/>
  <c r="B45" i="3"/>
  <c r="D44" i="3"/>
  <c r="C44" i="3"/>
  <c r="B44" i="3"/>
  <c r="D43" i="3"/>
  <c r="C43" i="3"/>
  <c r="B43" i="3"/>
  <c r="D42" i="3"/>
  <c r="C42" i="3"/>
  <c r="B42" i="3"/>
  <c r="D41" i="3"/>
  <c r="C41" i="3"/>
  <c r="B41" i="3"/>
  <c r="D40" i="3"/>
  <c r="C40" i="3"/>
  <c r="B40" i="3"/>
  <c r="D39" i="3"/>
  <c r="C39" i="3"/>
  <c r="B39" i="3"/>
  <c r="D38" i="3"/>
  <c r="C38" i="3"/>
  <c r="B38" i="3"/>
  <c r="D37" i="3"/>
  <c r="C37" i="3"/>
  <c r="B37" i="3"/>
  <c r="D36" i="3"/>
  <c r="C36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D21" i="3"/>
  <c r="C21" i="3"/>
  <c r="B21" i="3"/>
  <c r="D20" i="3"/>
  <c r="C20" i="3"/>
  <c r="B20" i="3"/>
  <c r="D19" i="3"/>
  <c r="C19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6" i="3"/>
  <c r="C6" i="3"/>
  <c r="B6" i="3"/>
  <c r="D5" i="3"/>
  <c r="C5" i="3"/>
  <c r="B5" i="3"/>
  <c r="D4" i="3"/>
  <c r="C4" i="3"/>
  <c r="B4" i="3"/>
  <c r="D3" i="3"/>
  <c r="C3" i="3"/>
  <c r="B3" i="3"/>
  <c r="D2" i="3"/>
  <c r="C2" i="3"/>
  <c r="B2" i="3"/>
  <c r="D1" i="3"/>
  <c r="C1" i="3"/>
  <c r="B1" i="3"/>
</calcChain>
</file>

<file path=xl/sharedStrings.xml><?xml version="1.0" encoding="utf-8"?>
<sst xmlns="http://schemas.openxmlformats.org/spreadsheetml/2006/main" count="336" uniqueCount="259">
  <si>
    <t>HOJA_____ DE _____</t>
  </si>
  <si>
    <t>Unidad Responsable del Gasto: a)</t>
  </si>
  <si>
    <t>02CD04</t>
  </si>
  <si>
    <t>ALCALDÍA COYOACÁN</t>
  </si>
  <si>
    <t>AÑO</t>
  </si>
  <si>
    <t>MES</t>
  </si>
  <si>
    <t>RENDIMIENTO GENERADO AL PERIODO</t>
  </si>
  <si>
    <t>SALDO AL PERIODO</t>
  </si>
  <si>
    <t>SALDO INICIAL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</si>
  <si>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</si>
  <si>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</si>
  <si>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</si>
  <si>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</si>
  <si>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</si>
  <si>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</si>
  <si>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</si>
  <si>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</si>
  <si>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</si>
  <si>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</si>
  <si>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</si>
  <si>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</si>
  <si>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</si>
  <si>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SALDO FINAL</t>
  </si>
  <si>
    <t>&gt;</t>
  </si>
  <si>
    <t>correspondiente a 2023.</t>
  </si>
  <si>
    <t>Se deberá remitir constancia de los reintegros realizados y reportados.</t>
  </si>
  <si>
    <t>correspondiente a 2024.</t>
  </si>
  <si>
    <t>01C001</t>
  </si>
  <si>
    <t>JEFATURA DE GOBIERNO</t>
  </si>
  <si>
    <t>01CD03</t>
  </si>
  <si>
    <t>CENTRO DE COMANDO, CONTROL, CÓMPUTO, COMUNICACIONES Y CONTACTO CIUDADANO</t>
  </si>
  <si>
    <t>01CD06</t>
  </si>
  <si>
    <t>AGENCIA DIGITAL DE INNOVACION PUBLICA DE LA CDMX</t>
  </si>
  <si>
    <t>01P0ES</t>
  </si>
  <si>
    <t>FONDO PARA EL DESARROLLO ECONÓMICO Y SOCIAL</t>
  </si>
  <si>
    <t>02C001</t>
  </si>
  <si>
    <t>SECRETARÍA DE GOBIERNO</t>
  </si>
  <si>
    <t>02CD01</t>
  </si>
  <si>
    <t>ALCALDÍA ÁLVARO OBREGÓN</t>
  </si>
  <si>
    <t>02CD02</t>
  </si>
  <si>
    <t>ALCALDÍA AZCAPOTZALCO</t>
  </si>
  <si>
    <t>02CD03</t>
  </si>
  <si>
    <t>ALCALDÍA BENITO JUÁREZ</t>
  </si>
  <si>
    <t>02CD05</t>
  </si>
  <si>
    <t>ALCALDÍA CUAJIMALPA DE MORELOS</t>
  </si>
  <si>
    <t>02CD06</t>
  </si>
  <si>
    <t>ALCALDÍA CUAUHTÉMOC</t>
  </si>
  <si>
    <t>02CD07</t>
  </si>
  <si>
    <t>ALCALDÍA GUSTAVO A. MADERO</t>
  </si>
  <si>
    <t>02CD08</t>
  </si>
  <si>
    <t>ALCALDÍA IZTACALCO</t>
  </si>
  <si>
    <t>02CD09</t>
  </si>
  <si>
    <t>ALCALDÍA IZTAPALAPA</t>
  </si>
  <si>
    <t>02CD10</t>
  </si>
  <si>
    <t>ALCALDÍA LA MAGDALENA CONTRERAS</t>
  </si>
  <si>
    <t>02CD11</t>
  </si>
  <si>
    <t>ALCALDÍA MIGUEL HIDALGO</t>
  </si>
  <si>
    <t>02CD12</t>
  </si>
  <si>
    <t>ALCALDÍA MILPA ALTA</t>
  </si>
  <si>
    <t>02CD13</t>
  </si>
  <si>
    <t>ALCALDÍA TLÁHUAC</t>
  </si>
  <si>
    <t>02CD14</t>
  </si>
  <si>
    <t>ALCALDÍA TLALPAN</t>
  </si>
  <si>
    <t>02CD15</t>
  </si>
  <si>
    <t>ALCALDÍA VENUSTIANO CARRANZA</t>
  </si>
  <si>
    <t>02CD16</t>
  </si>
  <si>
    <t>ALCALDÍA XOCHIMILCO</t>
  </si>
  <si>
    <t>02CDBP</t>
  </si>
  <si>
    <t>COMISIÓN DE BUSQUEDA DE PERSONAS DE LA CIUDAD DE MÉXICO</t>
  </si>
  <si>
    <t>02OD04</t>
  </si>
  <si>
    <t>AUTORIDAD DEL CENTRO HISTÓRICO DE LA CDMX</t>
  </si>
  <si>
    <t>02OD06</t>
  </si>
  <si>
    <t>INSTANCIA EJECUTORA DEL SISTEMA INTEGRAL DE DERECHOS HUMANOS</t>
  </si>
  <si>
    <t>02PDAV</t>
  </si>
  <si>
    <t>COMISIÓN EJECUTIVA DE ATENCIÓN A VICTÍMAS DE LA CIUDAD DE MÉXICO</t>
  </si>
  <si>
    <t>02PDDP</t>
  </si>
  <si>
    <t>MECANISMO DE PROTECCIÓN INTEGRAL DE PERSONAS DEFENSORAS DE DERECHOS HUMANOS Y PERIODISTAS</t>
  </si>
  <si>
    <t>03C001</t>
  </si>
  <si>
    <t>SECRETARÍA DE DESARROLLO URBANO Y VIVIENDA</t>
  </si>
  <si>
    <t>03PDIV</t>
  </si>
  <si>
    <t>INSTITUTO DE VIVIENDA</t>
  </si>
  <si>
    <t>04C001</t>
  </si>
  <si>
    <t>SECRETARÍA DE DESARROLLO ECONÓMICO</t>
  </si>
  <si>
    <t>04P0DE</t>
  </si>
  <si>
    <t>FONDO DE DESARROLLO ECONÓMICO DEL DISTRITO FEDERAL</t>
  </si>
  <si>
    <t>04P0DS</t>
  </si>
  <si>
    <t>FONDO PARA EL DESARROLLO SOCIAL</t>
  </si>
  <si>
    <t>05C001</t>
  </si>
  <si>
    <t>SECRETARÍA DE TURISMO</t>
  </si>
  <si>
    <t>05P0PT</t>
  </si>
  <si>
    <t>FONDO MIXTO DE PROMOCIÓN TURÍSTICA</t>
  </si>
  <si>
    <t>06C001</t>
  </si>
  <si>
    <t>SECRETARÍA DEL MEDIO AMBIENTE</t>
  </si>
  <si>
    <t>06CD03</t>
  </si>
  <si>
    <t>SISTEMA DE AGUAS</t>
  </si>
  <si>
    <t>06CD05</t>
  </si>
  <si>
    <t>AGENCIA DE ATENCIÓN ANIMAL</t>
  </si>
  <si>
    <t>06P0FA</t>
  </si>
  <si>
    <t>FONDO AMBIENTAL PÚBLICO</t>
  </si>
  <si>
    <t>06PDPA</t>
  </si>
  <si>
    <t>PROCURADURÍA AMBIENTAL Y DEL ORDENAMIENTO TERRITORIAL</t>
  </si>
  <si>
    <t>07C001</t>
  </si>
  <si>
    <t>SECRETARÍA DE OBRAS Y SERVICIOS</t>
  </si>
  <si>
    <t>07CD01</t>
  </si>
  <si>
    <t>PLANTA PRODUCTORA DE MEZCLAS ASFÁLTICAS</t>
  </si>
  <si>
    <t>07PDIF</t>
  </si>
  <si>
    <t>INSTITUTO LOCAL DE LA INFRAESTRUCTURA FÍSICA EDUCATIVA</t>
  </si>
  <si>
    <t>07PDIS</t>
  </si>
  <si>
    <t>INSTITUTO PARA LA SEGURIDAD DE LAS CONSTRUCCIONES</t>
  </si>
  <si>
    <t>08C001</t>
  </si>
  <si>
    <t>SECRETARÍA DE INCLUSIÓN Y BIENESTAR SOCIAL</t>
  </si>
  <si>
    <t>08PDCP</t>
  </si>
  <si>
    <t>CONSEJO PARA PREVENIR Y ELIMINAR LA DISCRIMINACIÓN</t>
  </si>
  <si>
    <t>08PDDF</t>
  </si>
  <si>
    <t>SISTEMA PARA EL DESARROLLO INTEGRAL DE LA FAMILIA</t>
  </si>
  <si>
    <t>08PDII</t>
  </si>
  <si>
    <t>INSTITUTO DE LAS PERSONAS CON DISCAPACIDAD</t>
  </si>
  <si>
    <t>08PDIJ</t>
  </si>
  <si>
    <t>INSTITUTO DE LA JUVENTUD</t>
  </si>
  <si>
    <t>08PDPS</t>
  </si>
  <si>
    <t>PROCURADURÍA SOCIAL</t>
  </si>
  <si>
    <t>09C001</t>
  </si>
  <si>
    <t>SECRETARÍA DE ADMINISTRACIÓN Y FINANZAS</t>
  </si>
  <si>
    <t>09C002</t>
  </si>
  <si>
    <t>EROGACIONES ESPECIAL</t>
  </si>
  <si>
    <t>09PDLR</t>
  </si>
  <si>
    <t>CAJA DE PREVISIÓN PARA TRABAJADORES A LISTA DE RAYA</t>
  </si>
  <si>
    <t>09PDPA</t>
  </si>
  <si>
    <t>CAJA DE PREVISIÓN DE LA POLICÍA AUXILIAR</t>
  </si>
  <si>
    <t>09PDPP</t>
  </si>
  <si>
    <t>CAJA DE PREVISIÓN DE LA POLICÍA PREVENTIVA</t>
  </si>
  <si>
    <t>09PECM</t>
  </si>
  <si>
    <t>CORPORACIÓN MEXICANA DE IMPRESIÓN, S.A. DE C.V.</t>
  </si>
  <si>
    <t>09PESM</t>
  </si>
  <si>
    <t>SERVICIOS METROPOLITANOS, S.A. DE C.V.</t>
  </si>
  <si>
    <t>09PFCH</t>
  </si>
  <si>
    <t>FIDEICOMISO CENTRO HISTÓRICO</t>
  </si>
  <si>
    <t>09PFRC</t>
  </si>
  <si>
    <t>FIDEICOMISO DE RECUPERACIÓN CREDITICIA</t>
  </si>
  <si>
    <t>09PFRI</t>
  </si>
  <si>
    <t>FIDEICOMISO PARA LA RECONSTRUCCIÓN INTEGRAL DE LA CIUDAD DE MÉXICO</t>
  </si>
  <si>
    <t>10C001</t>
  </si>
  <si>
    <t>SECRETARÍA DE MOVILIDAD</t>
  </si>
  <si>
    <t>10P0AC</t>
  </si>
  <si>
    <t>FONDO PÚBLICO DE ATENCIÓN AL CICLISTA Y AL PEATÓN</t>
  </si>
  <si>
    <t>10P0TP</t>
  </si>
  <si>
    <t>FIDEICOMISO PARA EL FONDO DE PROMOCIÓN PARA EL FINANCIAMIENTO DEL TRANSPORTE PÚBLICO</t>
  </si>
  <si>
    <t>10PDMB</t>
  </si>
  <si>
    <t>METROBÚS</t>
  </si>
  <si>
    <t>10PDME</t>
  </si>
  <si>
    <t>SISTEMA DE TRANSPORTE COLECTIVO</t>
  </si>
  <si>
    <t>10PDOR</t>
  </si>
  <si>
    <t>ORGANISMO REGULADOR DE TRANSPORTE</t>
  </si>
  <si>
    <t>10PDRT</t>
  </si>
  <si>
    <t>RED DE TRANSPORTE DE PASAJEROS (RTP)</t>
  </si>
  <si>
    <t>10PDTE</t>
  </si>
  <si>
    <t>SERVICIO DE TRANSPORTES ELÉCTRICOS</t>
  </si>
  <si>
    <t>11C001</t>
  </si>
  <si>
    <t>SECRETARÍA DE SEGURIDAD CIUDADANA</t>
  </si>
  <si>
    <t>11CD01</t>
  </si>
  <si>
    <t>UNIVERSIDAD DE LA POLICÍA</t>
  </si>
  <si>
    <t>11CD02</t>
  </si>
  <si>
    <t>POLICÍA AUXILIAR DEL DISTRITO FEDERAL</t>
  </si>
  <si>
    <t>11CD03</t>
  </si>
  <si>
    <t>POLICÍA BANCARIA E INDUSTRIAL</t>
  </si>
  <si>
    <t>13C001</t>
  </si>
  <si>
    <t>SECRETARÍA DE LA CONTRALORÍA GENERAL</t>
  </si>
  <si>
    <t>13PDEA</t>
  </si>
  <si>
    <t>ESCUELA DE ADMINISTRACIÓN PÚBLICA</t>
  </si>
  <si>
    <t>13PDVA</t>
  </si>
  <si>
    <t>INSTITUTO DE VERIFICACIÓN ADMINISTRATIVA</t>
  </si>
  <si>
    <t>14P0PJ</t>
  </si>
  <si>
    <t>FIDEICOMISO FONDO DE APOYO A LA PROCURACIÓN DE JUSTICIA</t>
  </si>
  <si>
    <t>15C000</t>
  </si>
  <si>
    <t>FONDO PARA LAS ACCIONES DE RECONSTRUCCIÓN Y PARA OTRAS PREVISIONES</t>
  </si>
  <si>
    <t>15C006</t>
  </si>
  <si>
    <t>TESORERÍA</t>
  </si>
  <si>
    <t>16C000</t>
  </si>
  <si>
    <t>DEUDA PÚBLICA</t>
  </si>
  <si>
    <t>17L000</t>
  </si>
  <si>
    <t>CONGRESO DE LA CIUDAD DE MÉXICO</t>
  </si>
  <si>
    <t>18L000</t>
  </si>
  <si>
    <t>AUDITORÍA SUPERIOR</t>
  </si>
  <si>
    <t>19J000</t>
  </si>
  <si>
    <t>TRIBUNAL SUPERIOR DE JUSTICIA</t>
  </si>
  <si>
    <t>20J000</t>
  </si>
  <si>
    <t>CONSEJO DE LA JUDICATURA</t>
  </si>
  <si>
    <t>21A000</t>
  </si>
  <si>
    <t>TRIBUNAL DE JUSTICIA ADMINISTRATIVA</t>
  </si>
  <si>
    <t>22A000</t>
  </si>
  <si>
    <t>JUNTA LOCAL DE CONCILIACIÓN Y ARBITRAJE</t>
  </si>
  <si>
    <t>23A000</t>
  </si>
  <si>
    <t>COMISIÓN DE DERECHOS HUMANOS</t>
  </si>
  <si>
    <t>24A000</t>
  </si>
  <si>
    <t>INSTITUTO ELECTORAL</t>
  </si>
  <si>
    <t>25C001</t>
  </si>
  <si>
    <t>CONSEJERÍA JURÍDICA Y DE SERVICIOS LEGALES</t>
  </si>
  <si>
    <t>26C001</t>
  </si>
  <si>
    <t>SECRETARÍA DE SALUD</t>
  </si>
  <si>
    <t>26CD01</t>
  </si>
  <si>
    <t>AGENCIA DE PROTECCIÓN SANITARIA</t>
  </si>
  <si>
    <t>26PDIA</t>
  </si>
  <si>
    <t>INSTITUTO PARA LA ATENCIÓN Y PREVENCIÓN DE LAS ADICCIONES</t>
  </si>
  <si>
    <t>26PDSP</t>
  </si>
  <si>
    <t>SERVICIOS DE SALUD PÚBLICA</t>
  </si>
  <si>
    <t>27A000</t>
  </si>
  <si>
    <t>TRIBUNAL ELECTORAL</t>
  </si>
  <si>
    <t>29A000</t>
  </si>
  <si>
    <t>UNIVERSIDAD AUTÓNOMA DE LA CIUDAD DE MÉXICO</t>
  </si>
  <si>
    <t>31C000</t>
  </si>
  <si>
    <t>SECRETARÍA DE CULTURA</t>
  </si>
  <si>
    <t>31PDMP</t>
  </si>
  <si>
    <t>SERVICIO DE MEDIOS PÚBLICOS DE LA CIUDAD DE MÉXICO</t>
  </si>
  <si>
    <t>31PFMA</t>
  </si>
  <si>
    <t>FIDEICOMISO MUSEO DE ARTE POPULAR MEXICANO</t>
  </si>
  <si>
    <t>31PFME</t>
  </si>
  <si>
    <t>FIDEICOMISO MUSEO DEL ESTANQUILLO</t>
  </si>
  <si>
    <t>31PFPC</t>
  </si>
  <si>
    <t>FIDEICOMISO DE PROMOCION Y DESARROLLO DEL CINE MEXICANO</t>
  </si>
  <si>
    <t>32A000</t>
  </si>
  <si>
    <t>INSTITUTO DE TRANSPARENCIA, ACCESO A LA INFORMACIÓN PÚBLICA, PROTECCIÓN DE DATOS PERSONALES Y RENDICIÓN DE CUENTAS</t>
  </si>
  <si>
    <t>33C001</t>
  </si>
  <si>
    <t>SECRETARÍA DE TRABAJO Y FOMENTO AL EMPLEO</t>
  </si>
  <si>
    <t>33PDCL</t>
  </si>
  <si>
    <t>CENTRO DE CONCILIACIÓN LABORAL DE LA CIUDAD DE MÉXICO</t>
  </si>
  <si>
    <t>33PDIT</t>
  </si>
  <si>
    <t>INSTITUTO DE CAPACITACIÓN PARA EL TRABAJO</t>
  </si>
  <si>
    <t>34C001</t>
  </si>
  <si>
    <t>SECRETARÍA DE GESTIÓN INTEGRAL DE RIESGOS Y PROTECCIÓN CIVIL</t>
  </si>
  <si>
    <t>34PDHB</t>
  </si>
  <si>
    <t>HEROICO CUERPO DE BOMBEROS</t>
  </si>
  <si>
    <t>35C001</t>
  </si>
  <si>
    <t>SECRETARÍA DE PUEBLOS Y BARRIOS ORIGINARIOS Y COMUNIDADES INDÍGENAS RESIDENTES</t>
  </si>
  <si>
    <t>36C001</t>
  </si>
  <si>
    <t>SECRETARÍA DE EDUCACIÓN, CIENCIA, TECNOLOGÍA E INNOVACIÓN</t>
  </si>
  <si>
    <t>36CD02</t>
  </si>
  <si>
    <t>SUBSISTEMA DE EDUCACIÓN COMUNITARIO PILARES</t>
  </si>
  <si>
    <t>36PDID</t>
  </si>
  <si>
    <t>INSTITUTO DEL DEPORTE</t>
  </si>
  <si>
    <t>36PDIE</t>
  </si>
  <si>
    <t>INSTITUTO DE EDUCACIÓN MEDIA SUPERIOR</t>
  </si>
  <si>
    <t>36PDRC</t>
  </si>
  <si>
    <t>UNIVERSIDAD "ROSARIO CASTELLANOS"</t>
  </si>
  <si>
    <t>36PDUS</t>
  </si>
  <si>
    <t>UNIVERSIDAD DE LA SALUD</t>
  </si>
  <si>
    <t>36PFEG</t>
  </si>
  <si>
    <t>FIDEICOMISO BIENESTAR EDUCATIVO</t>
  </si>
  <si>
    <t>38C001</t>
  </si>
  <si>
    <t>SECRETARÍA DE LAS MUJERES</t>
  </si>
  <si>
    <t>40A000</t>
  </si>
  <si>
    <t>FISCALÍA GENERAL DE JUSTICIA</t>
  </si>
  <si>
    <t>41PDIP</t>
  </si>
  <si>
    <t>INSTITUTO DE PLANEACIÓN DEMOCRÁTICA Y PROSPECTIVA</t>
  </si>
  <si>
    <t>42A000</t>
  </si>
  <si>
    <t>CONSEJO DE EVALUACIÓN DE LA CIUDAD DE MÉXICO</t>
  </si>
  <si>
    <t xml:space="preserve">Se deberá enviar caratula de estado de cuenta bancario del mes de enero 2024 que coincida con el valor SALDO INICIAL, </t>
  </si>
  <si>
    <t xml:space="preserve">Se deberá enviar caratula de estado de cuenta bancario del mes de enero 2025 que coincida con el valor SALDO FINAL, </t>
  </si>
  <si>
    <t xml:space="preserve">RENDIMIENTOS EJERCIDOS 
</t>
  </si>
  <si>
    <t xml:space="preserve">REINTEGROS REALIZADOS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</si>
</sst>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Source Sans Pro"/>
      <family val="2"/>
    </font>
    <font>
      <b/>
      <sz val="18"/>
      <color theme="0"/>
      <name val="Source Sans Pro"/>
      <family val="2"/>
    </font>
    <font>
      <b/>
      <sz val="11"/>
      <color theme="1"/>
      <name val="Source Sans Pro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2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Protection="1">
      <protection locked="0"/>
    </xf>
    <xf numFmtId="0" fontId="3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0" fillId="0" borderId="5" xfId="0" applyBorder="1" applyProtection="1">
      <protection locked="0"/>
    </xf>
    <xf numFmtId="0" fontId="3" fillId="0" borderId="6" xfId="0" applyFont="1" applyBorder="1" applyAlignment="1" applyProtection="1">
      <alignment horizontal="center"/>
      <protection hidden="1"/>
    </xf>
    <xf numFmtId="43" fontId="0" fillId="6" borderId="6" xfId="1" applyFont="1" applyFill="1" applyBorder="1" applyProtection="1">
      <protection locked="0"/>
    </xf>
    <xf numFmtId="43" fontId="0" fillId="7" borderId="6" xfId="1" applyFont="1" applyFill="1" applyBorder="1" applyProtection="1">
      <protection locked="0"/>
    </xf>
    <xf numFmtId="43" fontId="0" fillId="0" borderId="6" xfId="1" applyFont="1" applyBorder="1" applyProtection="1">
      <protection locked="0"/>
    </xf>
    <xf numFmtId="43" fontId="0" fillId="0" borderId="6" xfId="1" applyFont="1" applyFill="1" applyBorder="1" applyProtection="1">
      <protection locked="0"/>
    </xf>
    <xf numFmtId="0" fontId="4" fillId="8" borderId="0" xfId="0" applyFont="1" applyFill="1" applyProtection="1">
      <protection locked="0"/>
    </xf>
    <xf numFmtId="0" fontId="2" fillId="8" borderId="0" xfId="0" applyFont="1" applyFill="1" applyAlignment="1" applyProtection="1">
      <alignment horizontal="center"/>
      <protection locked="0"/>
    </xf>
    <xf numFmtId="43" fontId="2" fillId="8" borderId="0" xfId="0" applyNumberFormat="1" applyFont="1" applyFill="1" applyProtection="1">
      <protection locked="0"/>
    </xf>
    <xf numFmtId="0" fontId="9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10" fillId="0" borderId="0" xfId="0" applyFont="1" applyAlignment="1">
      <alignment horizontal="left"/>
    </xf>
    <xf numFmtId="0" fontId="0" fillId="9" borderId="12" xfId="0" applyFill="1" applyBorder="1"/>
    <xf numFmtId="0" fontId="0" fillId="7" borderId="12" xfId="0" applyFill="1" applyBorder="1"/>
    <xf numFmtId="0" fontId="0" fillId="2" borderId="12" xfId="0" applyFill="1" applyBorder="1"/>
    <xf numFmtId="0" fontId="0" fillId="0" borderId="13" xfId="0" applyBorder="1"/>
    <xf numFmtId="0" fontId="4" fillId="3" borderId="0" xfId="0" applyFont="1" applyFill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8" fillId="5" borderId="6" xfId="0" applyFont="1" applyFill="1" applyBorder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center" vertical="top" wrapText="1"/>
      <protection hidden="1"/>
    </xf>
    <xf numFmtId="0" fontId="7" fillId="4" borderId="0" xfId="0" applyFont="1" applyFill="1" applyAlignment="1" applyProtection="1">
      <alignment horizontal="center" vertical="top" wrapText="1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121921</xdr:rowOff>
    </xdr:from>
    <xdr:to>
      <xdr:col>3</xdr:col>
      <xdr:colOff>1055370</xdr:colOff>
      <xdr:row>6</xdr:row>
      <xdr:rowOff>26007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3738664B-F012-4E6D-8A0F-55C508AC5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765" y="321946"/>
          <a:ext cx="3230880" cy="856586"/>
        </a:xfrm>
        <a:prstGeom prst="rect">
          <a:avLst/>
        </a:prstGeom>
      </xdr:spPr>
    </xdr:pic>
    <xdr:clientData/>
  </xdr:twoCellAnchor>
  <xdr:twoCellAnchor>
    <xdr:from>
      <xdr:col>5</xdr:col>
      <xdr:colOff>472441</xdr:colOff>
      <xdr:row>1</xdr:row>
      <xdr:rowOff>60961</xdr:rowOff>
    </xdr:from>
    <xdr:to>
      <xdr:col>8</xdr:col>
      <xdr:colOff>213360</xdr:colOff>
      <xdr:row>7</xdr:row>
      <xdr:rowOff>60961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3860D130-F413-4C96-9354-4415B453931B}"/>
            </a:ext>
          </a:extLst>
        </xdr:cNvPr>
        <xdr:cNvSpPr txBox="1"/>
      </xdr:nvSpPr>
      <xdr:spPr>
        <a:xfrm>
          <a:off x="5463541" y="260986"/>
          <a:ext cx="3446144" cy="1143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640080</xdr:colOff>
      <xdr:row>7</xdr:row>
      <xdr:rowOff>123837</xdr:rowOff>
    </xdr:from>
    <xdr:to>
      <xdr:col>7</xdr:col>
      <xdr:colOff>113821</xdr:colOff>
      <xdr:row>15</xdr:row>
      <xdr:rowOff>114301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44A5AFA0-326C-4369-9B36-5D1EFB988F52}"/>
            </a:ext>
          </a:extLst>
        </xdr:cNvPr>
        <xdr:cNvSpPr txBox="1"/>
      </xdr:nvSpPr>
      <xdr:spPr>
        <a:xfrm>
          <a:off x="1792605" y="1466862"/>
          <a:ext cx="5769766" cy="151446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REPORTE DE RENDIMIENTOS FINANCIEROS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  MINISTRACIÓN ALCALDÍAS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9F3B41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RECURSOS FISCALES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0</xdr:col>
      <xdr:colOff>91440</xdr:colOff>
      <xdr:row>62</xdr:row>
      <xdr:rowOff>30480</xdr:rowOff>
    </xdr:from>
    <xdr:to>
      <xdr:col>3</xdr:col>
      <xdr:colOff>701040</xdr:colOff>
      <xdr:row>71</xdr:row>
      <xdr:rowOff>118105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8C2543A5-1610-48BB-9C90-FCD4066613DB}"/>
            </a:ext>
          </a:extLst>
        </xdr:cNvPr>
        <xdr:cNvSpPr txBox="1"/>
      </xdr:nvSpPr>
      <xdr:spPr>
        <a:xfrm>
          <a:off x="300990" y="12622530"/>
          <a:ext cx="2543175" cy="18021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1478280</xdr:colOff>
      <xdr:row>62</xdr:row>
      <xdr:rowOff>38100</xdr:rowOff>
    </xdr:from>
    <xdr:to>
      <xdr:col>5</xdr:col>
      <xdr:colOff>1165860</xdr:colOff>
      <xdr:row>71</xdr:row>
      <xdr:rowOff>125725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41B10C37-2783-46D5-A25E-488B7AD92D4B}"/>
            </a:ext>
          </a:extLst>
        </xdr:cNvPr>
        <xdr:cNvSpPr txBox="1"/>
      </xdr:nvSpPr>
      <xdr:spPr>
        <a:xfrm>
          <a:off x="3621405" y="12630150"/>
          <a:ext cx="2535555" cy="18021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6</xdr:col>
      <xdr:colOff>152400</xdr:colOff>
      <xdr:row>62</xdr:row>
      <xdr:rowOff>76200</xdr:rowOff>
    </xdr:from>
    <xdr:to>
      <xdr:col>8</xdr:col>
      <xdr:colOff>236220</xdr:colOff>
      <xdr:row>71</xdr:row>
      <xdr:rowOff>163825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EFFA7C3A-CBA6-4F00-B664-145D43354FC6}"/>
            </a:ext>
          </a:extLst>
        </xdr:cNvPr>
        <xdr:cNvSpPr txBox="1"/>
      </xdr:nvSpPr>
      <xdr:spPr>
        <a:xfrm>
          <a:off x="6391275" y="12668250"/>
          <a:ext cx="2541270" cy="18021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121921</xdr:rowOff>
    </xdr:from>
    <xdr:to>
      <xdr:col>3</xdr:col>
      <xdr:colOff>1283970</xdr:colOff>
      <xdr:row>6</xdr:row>
      <xdr:rowOff>26007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8F262849-8C7F-481A-8EED-B97543524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765" y="321946"/>
          <a:ext cx="3230880" cy="856586"/>
        </a:xfrm>
        <a:prstGeom prst="rect">
          <a:avLst/>
        </a:prstGeom>
      </xdr:spPr>
    </xdr:pic>
    <xdr:clientData/>
  </xdr:twoCellAnchor>
  <xdr:twoCellAnchor>
    <xdr:from>
      <xdr:col>5</xdr:col>
      <xdr:colOff>472441</xdr:colOff>
      <xdr:row>1</xdr:row>
      <xdr:rowOff>60961</xdr:rowOff>
    </xdr:from>
    <xdr:to>
      <xdr:col>8</xdr:col>
      <xdr:colOff>213360</xdr:colOff>
      <xdr:row>7</xdr:row>
      <xdr:rowOff>60961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4492A216-108D-438D-93F9-5F95FE0C15C2}"/>
            </a:ext>
          </a:extLst>
        </xdr:cNvPr>
        <xdr:cNvSpPr txBox="1"/>
      </xdr:nvSpPr>
      <xdr:spPr>
        <a:xfrm>
          <a:off x="5463541" y="260986"/>
          <a:ext cx="3446144" cy="1143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PRESUPUESTARIA, CONTROL Y EVALUACIÓN DEL GASTO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2</xdr:col>
      <xdr:colOff>640080</xdr:colOff>
      <xdr:row>7</xdr:row>
      <xdr:rowOff>123837</xdr:rowOff>
    </xdr:from>
    <xdr:to>
      <xdr:col>7</xdr:col>
      <xdr:colOff>113821</xdr:colOff>
      <xdr:row>15</xdr:row>
      <xdr:rowOff>114301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14279972-3001-4E73-9414-F94CE69BA9FF}"/>
            </a:ext>
          </a:extLst>
        </xdr:cNvPr>
        <xdr:cNvSpPr txBox="1"/>
      </xdr:nvSpPr>
      <xdr:spPr>
        <a:xfrm>
          <a:off x="1792605" y="1466862"/>
          <a:ext cx="5769766" cy="151446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REPORTE DE RENDIMIENTOS FINANCIEROS  MINISTRACIÓN ALCALDÍAS 2024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9F3B41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PARTICIPACIONES FEDERALES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0</xdr:col>
      <xdr:colOff>91440</xdr:colOff>
      <xdr:row>62</xdr:row>
      <xdr:rowOff>30480</xdr:rowOff>
    </xdr:from>
    <xdr:to>
      <xdr:col>3</xdr:col>
      <xdr:colOff>701040</xdr:colOff>
      <xdr:row>71</xdr:row>
      <xdr:rowOff>118105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E77AD417-F534-41F7-B3DB-330DF2AF56C8}"/>
            </a:ext>
          </a:extLst>
        </xdr:cNvPr>
        <xdr:cNvSpPr txBox="1"/>
      </xdr:nvSpPr>
      <xdr:spPr>
        <a:xfrm>
          <a:off x="300990" y="12622530"/>
          <a:ext cx="2543175" cy="18021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3</xdr:col>
      <xdr:colOff>1478280</xdr:colOff>
      <xdr:row>62</xdr:row>
      <xdr:rowOff>38100</xdr:rowOff>
    </xdr:from>
    <xdr:to>
      <xdr:col>5</xdr:col>
      <xdr:colOff>1165860</xdr:colOff>
      <xdr:row>71</xdr:row>
      <xdr:rowOff>125725</xdr:rowOff>
    </xdr:to>
    <xdr:sp macro="" textlink="">
      <xdr:nvSpPr>
        <xdr:cNvPr id="6" name="CuadroTexto 5">
          <a:extLst>
            <a:ext uri="{FF2B5EF4-FFF2-40B4-BE49-F238E27FC236}">
              <a16:creationId xmlns="" xmlns:a16="http://schemas.microsoft.com/office/drawing/2014/main" id="{98B565FC-62B5-4AFA-BCCD-A7BF5E97D579}"/>
            </a:ext>
          </a:extLst>
        </xdr:cNvPr>
        <xdr:cNvSpPr txBox="1"/>
      </xdr:nvSpPr>
      <xdr:spPr>
        <a:xfrm>
          <a:off x="3621405" y="12630150"/>
          <a:ext cx="2535555" cy="18021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6</xdr:col>
      <xdr:colOff>152400</xdr:colOff>
      <xdr:row>62</xdr:row>
      <xdr:rowOff>76200</xdr:rowOff>
    </xdr:from>
    <xdr:to>
      <xdr:col>8</xdr:col>
      <xdr:colOff>236220</xdr:colOff>
      <xdr:row>71</xdr:row>
      <xdr:rowOff>163825</xdr:rowOff>
    </xdr:to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80864D81-D5E9-4107-B606-26EF716A30AF}"/>
            </a:ext>
          </a:extLst>
        </xdr:cNvPr>
        <xdr:cNvSpPr txBox="1"/>
      </xdr:nvSpPr>
      <xdr:spPr>
        <a:xfrm>
          <a:off x="6391275" y="12668250"/>
          <a:ext cx="2541270" cy="18021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zoomScaleNormal="100" workbookViewId="0">
      <selection activeCell="H11" sqref="H11"/>
    </sheetView>
  </sheetViews>
  <sheetFormatPr baseColWidth="10" defaultRowHeight="14.4" x14ac:dyDescent="0.3"/>
  <cols>
    <col min="3" max="3" width="21.44140625" customWidth="1"/>
    <col min="4" max="7" width="24.5546875" customWidth="1"/>
    <col min="8" max="8" width="18.44140625" customWidth="1"/>
  </cols>
  <sheetData>
    <row r="1" spans="1:9" ht="15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2"/>
      <c r="B2" s="3"/>
      <c r="C2" s="3"/>
      <c r="D2" s="3"/>
      <c r="E2" s="3"/>
      <c r="F2" s="3"/>
      <c r="G2" s="3"/>
      <c r="H2" s="3"/>
      <c r="I2" s="4"/>
    </row>
    <row r="3" spans="1:9" x14ac:dyDescent="0.3">
      <c r="A3" s="5"/>
      <c r="B3" s="6"/>
      <c r="C3" s="6"/>
      <c r="D3" s="6"/>
      <c r="E3" s="6"/>
      <c r="F3" s="6"/>
      <c r="G3" s="6"/>
      <c r="H3" s="6"/>
      <c r="I3" s="7"/>
    </row>
    <row r="4" spans="1:9" x14ac:dyDescent="0.3">
      <c r="A4" s="5"/>
      <c r="B4" s="6"/>
      <c r="C4" s="6"/>
      <c r="D4" s="6"/>
      <c r="E4" s="6"/>
      <c r="F4" s="6"/>
      <c r="G4" s="6"/>
      <c r="H4" s="6"/>
      <c r="I4" s="7"/>
    </row>
    <row r="5" spans="1:9" x14ac:dyDescent="0.3">
      <c r="A5" s="5"/>
      <c r="B5" s="6"/>
      <c r="C5" s="6"/>
      <c r="D5" s="6"/>
      <c r="E5" s="6"/>
      <c r="F5" s="6"/>
      <c r="G5" s="6"/>
      <c r="H5" s="6"/>
      <c r="I5" s="7"/>
    </row>
    <row r="6" spans="1:9" x14ac:dyDescent="0.3">
      <c r="A6" s="5"/>
      <c r="B6" s="6"/>
      <c r="C6" s="6"/>
      <c r="D6" s="6"/>
      <c r="E6" s="6"/>
      <c r="F6" s="6"/>
      <c r="G6" s="6"/>
      <c r="H6" s="6"/>
      <c r="I6" s="7"/>
    </row>
    <row r="7" spans="1:9" x14ac:dyDescent="0.3">
      <c r="A7" s="5"/>
      <c r="B7" s="6"/>
      <c r="C7" s="6"/>
      <c r="D7" s="6"/>
      <c r="E7" s="6"/>
      <c r="F7" s="6"/>
      <c r="G7" s="6"/>
      <c r="H7" s="6"/>
      <c r="I7" s="7"/>
    </row>
    <row r="8" spans="1:9" x14ac:dyDescent="0.3">
      <c r="A8" s="5"/>
      <c r="B8" s="6"/>
      <c r="C8" s="6"/>
      <c r="D8" s="6"/>
      <c r="E8" s="6"/>
      <c r="F8" s="6"/>
      <c r="G8" s="6"/>
      <c r="H8" s="6"/>
      <c r="I8" s="7"/>
    </row>
    <row r="9" spans="1:9" x14ac:dyDescent="0.3">
      <c r="A9" s="5"/>
      <c r="B9" s="6"/>
      <c r="C9" s="6"/>
      <c r="D9" s="6"/>
      <c r="E9" s="6"/>
      <c r="F9" s="6"/>
      <c r="G9" s="6"/>
      <c r="H9" s="6"/>
      <c r="I9" s="7"/>
    </row>
    <row r="10" spans="1:9" x14ac:dyDescent="0.3">
      <c r="A10" s="5"/>
      <c r="B10" s="6"/>
      <c r="C10" s="6"/>
      <c r="D10" s="6"/>
      <c r="E10" s="6"/>
      <c r="F10" s="6"/>
      <c r="G10" s="6"/>
      <c r="H10" s="6"/>
      <c r="I10" s="7"/>
    </row>
    <row r="11" spans="1:9" x14ac:dyDescent="0.3">
      <c r="A11" s="5"/>
      <c r="B11" s="6"/>
      <c r="C11" s="6"/>
      <c r="D11" s="6"/>
      <c r="E11" s="6"/>
      <c r="F11" s="6"/>
      <c r="G11" s="6"/>
      <c r="H11" s="6"/>
      <c r="I11" s="7"/>
    </row>
    <row r="12" spans="1:9" x14ac:dyDescent="0.3">
      <c r="A12" s="5"/>
      <c r="B12" s="6"/>
      <c r="C12" s="6"/>
      <c r="D12" s="6"/>
      <c r="E12" s="6"/>
      <c r="F12" s="6"/>
      <c r="G12" s="6"/>
      <c r="H12" s="6"/>
      <c r="I12" s="7"/>
    </row>
    <row r="13" spans="1:9" x14ac:dyDescent="0.3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3">
      <c r="A14" s="5"/>
      <c r="B14" s="6"/>
      <c r="C14" s="6"/>
      <c r="D14" s="6"/>
      <c r="E14" s="6"/>
      <c r="F14" s="6"/>
      <c r="G14" s="6"/>
      <c r="H14" s="6"/>
      <c r="I14" s="7"/>
    </row>
    <row r="15" spans="1:9" x14ac:dyDescent="0.3">
      <c r="A15" s="5"/>
      <c r="B15" s="6"/>
      <c r="C15" s="6"/>
      <c r="D15" s="6"/>
      <c r="E15" s="6"/>
      <c r="F15" s="6"/>
      <c r="G15" s="6"/>
      <c r="H15" s="6"/>
      <c r="I15" s="7"/>
    </row>
    <row r="16" spans="1:9" x14ac:dyDescent="0.3">
      <c r="A16" s="5"/>
      <c r="B16" s="6"/>
      <c r="C16" s="6"/>
      <c r="D16" s="6"/>
      <c r="E16" s="6"/>
      <c r="F16" s="6"/>
      <c r="G16" s="6"/>
      <c r="H16" s="6"/>
      <c r="I16" s="7"/>
    </row>
    <row r="17" spans="1:9" ht="15.75" customHeight="1" x14ac:dyDescent="0.3">
      <c r="A17" s="5"/>
      <c r="B17" s="6"/>
      <c r="C17" s="6"/>
      <c r="D17" s="6"/>
      <c r="E17" s="6"/>
      <c r="F17" s="6"/>
      <c r="G17" s="6"/>
      <c r="H17" s="8" t="s">
        <v>0</v>
      </c>
      <c r="I17" s="7"/>
    </row>
    <row r="18" spans="1:9" ht="21.75" customHeight="1" x14ac:dyDescent="0.5">
      <c r="A18" s="5"/>
      <c r="B18" s="6"/>
      <c r="C18" s="9"/>
      <c r="D18" s="10" t="s">
        <v>1</v>
      </c>
      <c r="E18" s="34" t="s">
        <v>37</v>
      </c>
      <c r="F18" s="6"/>
      <c r="G18" s="6"/>
      <c r="H18" s="6"/>
      <c r="I18" s="7"/>
    </row>
    <row r="19" spans="1:9" ht="23.4" x14ac:dyDescent="0.3">
      <c r="A19" s="5"/>
      <c r="B19" s="36" t="str">
        <f>IFERROR(+VLOOKUP(E18,Hoja3!A:E,5,)," ")</f>
        <v>ALCALDÍA ÁLVARO OBREGÓN</v>
      </c>
      <c r="C19" s="37"/>
      <c r="D19" s="37"/>
      <c r="E19" s="37"/>
      <c r="F19" s="37"/>
      <c r="G19" s="37"/>
      <c r="H19" s="37"/>
      <c r="I19" s="7"/>
    </row>
    <row r="20" spans="1:9" x14ac:dyDescent="0.3">
      <c r="A20" s="5"/>
      <c r="B20" s="6"/>
      <c r="C20" s="6"/>
      <c r="D20" s="6"/>
      <c r="E20" s="6"/>
      <c r="F20" s="6"/>
      <c r="G20" s="6"/>
      <c r="H20" s="6"/>
      <c r="I20" s="7"/>
    </row>
    <row r="21" spans="1:9" x14ac:dyDescent="0.3">
      <c r="A21" s="5"/>
      <c r="B21" s="6"/>
      <c r="C21" s="6"/>
      <c r="D21" s="6"/>
      <c r="E21" s="6"/>
      <c r="F21" s="6"/>
      <c r="G21" s="6"/>
      <c r="H21" s="6"/>
      <c r="I21" s="7"/>
    </row>
    <row r="22" spans="1:9" ht="15" customHeight="1" x14ac:dyDescent="0.3">
      <c r="A22" s="5"/>
      <c r="B22" s="35" t="s">
        <v>4</v>
      </c>
      <c r="C22" s="35" t="s">
        <v>5</v>
      </c>
      <c r="D22" s="35" t="s">
        <v>6</v>
      </c>
      <c r="E22" s="35" t="s">
        <v>257</v>
      </c>
      <c r="F22" s="35" t="s">
        <v>257</v>
      </c>
      <c r="G22" s="35" t="s">
        <v>258</v>
      </c>
      <c r="H22" s="35" t="s">
        <v>7</v>
      </c>
      <c r="I22" s="11"/>
    </row>
    <row r="23" spans="1:9" ht="25.5" customHeight="1" x14ac:dyDescent="0.3">
      <c r="A23" s="5"/>
      <c r="B23" s="35"/>
      <c r="C23" s="35"/>
      <c r="D23" s="35"/>
      <c r="E23" s="35"/>
      <c r="F23" s="35"/>
      <c r="G23" s="35"/>
      <c r="H23" s="35"/>
      <c r="I23" s="11"/>
    </row>
    <row r="24" spans="1:9" x14ac:dyDescent="0.3">
      <c r="A24" s="5"/>
      <c r="B24" s="12">
        <v>2022</v>
      </c>
      <c r="C24" s="12" t="s">
        <v>8</v>
      </c>
      <c r="D24" s="13"/>
      <c r="E24" s="14">
        <v>0</v>
      </c>
      <c r="F24" s="14">
        <v>0</v>
      </c>
      <c r="G24" s="14">
        <v>0</v>
      </c>
      <c r="H24" s="14">
        <f>D24-E24-F24-G24</f>
        <v>0</v>
      </c>
      <c r="I24" s="11"/>
    </row>
    <row r="25" spans="1:9" x14ac:dyDescent="0.3">
      <c r="A25" s="5"/>
      <c r="B25" s="12">
        <v>2023</v>
      </c>
      <c r="C25" s="12" t="s">
        <v>9</v>
      </c>
      <c r="D25" s="15">
        <v>0</v>
      </c>
      <c r="E25" s="15">
        <v>0</v>
      </c>
      <c r="F25" s="15">
        <v>0</v>
      </c>
      <c r="G25" s="15">
        <v>0</v>
      </c>
      <c r="H25" s="16">
        <f>D25-E25-F25-G25</f>
        <v>0</v>
      </c>
      <c r="I25" s="11"/>
    </row>
    <row r="26" spans="1:9" x14ac:dyDescent="0.3">
      <c r="A26" s="5"/>
      <c r="B26" s="12">
        <v>2023</v>
      </c>
      <c r="C26" s="12" t="s">
        <v>10</v>
      </c>
      <c r="D26" s="15">
        <v>0</v>
      </c>
      <c r="E26" s="15">
        <v>0</v>
      </c>
      <c r="F26" s="15">
        <v>0</v>
      </c>
      <c r="G26" s="15">
        <v>0</v>
      </c>
      <c r="H26" s="16">
        <f t="shared" ref="H26:H36" si="0">D26-E26-F26-G26</f>
        <v>0</v>
      </c>
      <c r="I26" s="11"/>
    </row>
    <row r="27" spans="1:9" x14ac:dyDescent="0.3">
      <c r="A27" s="5"/>
      <c r="B27" s="12">
        <v>2023</v>
      </c>
      <c r="C27" s="12" t="s">
        <v>11</v>
      </c>
      <c r="D27" s="15">
        <v>0</v>
      </c>
      <c r="E27" s="15">
        <v>0</v>
      </c>
      <c r="F27" s="15">
        <v>0</v>
      </c>
      <c r="G27" s="15">
        <v>0</v>
      </c>
      <c r="H27" s="16">
        <f t="shared" si="0"/>
        <v>0</v>
      </c>
      <c r="I27" s="11"/>
    </row>
    <row r="28" spans="1:9" x14ac:dyDescent="0.3">
      <c r="A28" s="5"/>
      <c r="B28" s="12">
        <v>2023</v>
      </c>
      <c r="C28" s="12" t="s">
        <v>12</v>
      </c>
      <c r="D28" s="15">
        <v>0</v>
      </c>
      <c r="E28" s="15">
        <v>0</v>
      </c>
      <c r="F28" s="15">
        <v>0</v>
      </c>
      <c r="G28" s="15">
        <v>0</v>
      </c>
      <c r="H28" s="16">
        <f t="shared" si="0"/>
        <v>0</v>
      </c>
      <c r="I28" s="11"/>
    </row>
    <row r="29" spans="1:9" x14ac:dyDescent="0.3">
      <c r="A29" s="5"/>
      <c r="B29" s="12">
        <v>2023</v>
      </c>
      <c r="C29" s="12" t="s">
        <v>13</v>
      </c>
      <c r="D29" s="15">
        <v>0</v>
      </c>
      <c r="E29" s="15">
        <v>0</v>
      </c>
      <c r="F29" s="15">
        <v>0</v>
      </c>
      <c r="G29" s="15">
        <v>0</v>
      </c>
      <c r="H29" s="16">
        <f t="shared" si="0"/>
        <v>0</v>
      </c>
      <c r="I29" s="11"/>
    </row>
    <row r="30" spans="1:9" x14ac:dyDescent="0.3">
      <c r="A30" s="5"/>
      <c r="B30" s="12">
        <v>2023</v>
      </c>
      <c r="C30" s="12" t="s">
        <v>14</v>
      </c>
      <c r="D30" s="15">
        <v>0</v>
      </c>
      <c r="E30" s="15">
        <v>0</v>
      </c>
      <c r="F30" s="15">
        <v>0</v>
      </c>
      <c r="G30" s="15">
        <v>0</v>
      </c>
      <c r="H30" s="16">
        <f t="shared" si="0"/>
        <v>0</v>
      </c>
      <c r="I30" s="11"/>
    </row>
    <row r="31" spans="1:9" x14ac:dyDescent="0.3">
      <c r="A31" s="5"/>
      <c r="B31" s="12">
        <v>2023</v>
      </c>
      <c r="C31" s="12" t="s">
        <v>15</v>
      </c>
      <c r="D31" s="15">
        <v>0</v>
      </c>
      <c r="E31" s="15">
        <v>0</v>
      </c>
      <c r="F31" s="15">
        <v>0</v>
      </c>
      <c r="G31" s="15">
        <v>0</v>
      </c>
      <c r="H31" s="16">
        <f t="shared" si="0"/>
        <v>0</v>
      </c>
      <c r="I31" s="11"/>
    </row>
    <row r="32" spans="1:9" x14ac:dyDescent="0.3">
      <c r="A32" s="5"/>
      <c r="B32" s="12">
        <v>2023</v>
      </c>
      <c r="C32" s="12" t="s">
        <v>16</v>
      </c>
      <c r="D32" s="15">
        <v>0</v>
      </c>
      <c r="E32" s="15">
        <v>0</v>
      </c>
      <c r="F32" s="15">
        <v>0</v>
      </c>
      <c r="G32" s="15">
        <v>0</v>
      </c>
      <c r="H32" s="16">
        <f t="shared" si="0"/>
        <v>0</v>
      </c>
      <c r="I32" s="11"/>
    </row>
    <row r="33" spans="1:9" x14ac:dyDescent="0.3">
      <c r="A33" s="5"/>
      <c r="B33" s="12">
        <v>2023</v>
      </c>
      <c r="C33" s="12" t="s">
        <v>17</v>
      </c>
      <c r="D33" s="15">
        <v>0</v>
      </c>
      <c r="E33" s="15">
        <v>0</v>
      </c>
      <c r="F33" s="15">
        <v>0</v>
      </c>
      <c r="G33" s="15">
        <v>0</v>
      </c>
      <c r="H33" s="16">
        <f t="shared" si="0"/>
        <v>0</v>
      </c>
      <c r="I33" s="11"/>
    </row>
    <row r="34" spans="1:9" x14ac:dyDescent="0.3">
      <c r="A34" s="5"/>
      <c r="B34" s="12">
        <v>2023</v>
      </c>
      <c r="C34" s="12" t="s">
        <v>18</v>
      </c>
      <c r="D34" s="15">
        <v>0</v>
      </c>
      <c r="E34" s="15">
        <v>0</v>
      </c>
      <c r="F34" s="15">
        <v>0</v>
      </c>
      <c r="G34" s="15">
        <v>0</v>
      </c>
      <c r="H34" s="16">
        <f t="shared" si="0"/>
        <v>0</v>
      </c>
      <c r="I34" s="11"/>
    </row>
    <row r="35" spans="1:9" x14ac:dyDescent="0.3">
      <c r="A35" s="5"/>
      <c r="B35" s="12">
        <v>2023</v>
      </c>
      <c r="C35" s="12" t="s">
        <v>19</v>
      </c>
      <c r="D35" s="15">
        <v>0</v>
      </c>
      <c r="E35" s="15">
        <v>0</v>
      </c>
      <c r="F35" s="15">
        <v>0</v>
      </c>
      <c r="G35" s="15">
        <v>0</v>
      </c>
      <c r="H35" s="16">
        <f t="shared" si="0"/>
        <v>0</v>
      </c>
      <c r="I35" s="11"/>
    </row>
    <row r="36" spans="1:9" x14ac:dyDescent="0.3">
      <c r="A36" s="5"/>
      <c r="B36" s="12">
        <v>2023</v>
      </c>
      <c r="C36" s="12" t="s">
        <v>20</v>
      </c>
      <c r="D36" s="15">
        <v>0</v>
      </c>
      <c r="E36" s="15">
        <v>0</v>
      </c>
      <c r="F36" s="15">
        <v>0</v>
      </c>
      <c r="G36" s="15">
        <v>0</v>
      </c>
      <c r="H36" s="16">
        <f t="shared" si="0"/>
        <v>0</v>
      </c>
      <c r="I36" s="11"/>
    </row>
    <row r="37" spans="1:9" x14ac:dyDescent="0.3">
      <c r="A37" s="5"/>
      <c r="B37" s="17"/>
      <c r="C37" s="18" t="s">
        <v>21</v>
      </c>
      <c r="D37" s="19">
        <f>SUM(D25:D36)</f>
        <v>0</v>
      </c>
      <c r="E37" s="19">
        <f>SUM(E25:E36)</f>
        <v>0</v>
      </c>
      <c r="F37" s="19">
        <f>SUM(F25:F36)</f>
        <v>0</v>
      </c>
      <c r="G37" s="19">
        <f>SUM(G25:G36)</f>
        <v>0</v>
      </c>
      <c r="H37" s="19">
        <f>SUM(H25:H36)</f>
        <v>0</v>
      </c>
      <c r="I37" s="11"/>
    </row>
    <row r="38" spans="1:9" x14ac:dyDescent="0.3">
      <c r="A38" s="5"/>
      <c r="B38" s="1"/>
      <c r="C38" s="1"/>
      <c r="D38" s="1"/>
      <c r="E38" s="1"/>
      <c r="F38" s="1"/>
      <c r="G38" s="1"/>
      <c r="H38" s="1"/>
      <c r="I38" s="11"/>
    </row>
    <row r="39" spans="1:9" ht="15" customHeight="1" x14ac:dyDescent="0.3">
      <c r="A39" s="5"/>
      <c r="B39" s="35" t="s">
        <v>4</v>
      </c>
      <c r="C39" s="35" t="s">
        <v>5</v>
      </c>
      <c r="D39" s="35" t="s">
        <v>6</v>
      </c>
      <c r="E39" s="35" t="s">
        <v>257</v>
      </c>
      <c r="F39" s="35" t="s">
        <v>257</v>
      </c>
      <c r="G39" s="35" t="s">
        <v>258</v>
      </c>
      <c r="H39" s="35" t="s">
        <v>7</v>
      </c>
      <c r="I39" s="11"/>
    </row>
    <row r="40" spans="1:9" ht="27.75" customHeight="1" x14ac:dyDescent="0.3">
      <c r="A40" s="5"/>
      <c r="B40" s="35"/>
      <c r="C40" s="35"/>
      <c r="D40" s="35"/>
      <c r="E40" s="35"/>
      <c r="F40" s="35"/>
      <c r="G40" s="35"/>
      <c r="H40" s="35"/>
      <c r="I40" s="11"/>
    </row>
    <row r="41" spans="1:9" x14ac:dyDescent="0.3">
      <c r="A41" s="5"/>
      <c r="B41" s="12">
        <v>2022</v>
      </c>
      <c r="C41" s="12" t="s">
        <v>8</v>
      </c>
      <c r="D41" s="13">
        <f>D37</f>
        <v>0</v>
      </c>
      <c r="E41" s="13">
        <f t="shared" ref="E41:H41" si="1">E37</f>
        <v>0</v>
      </c>
      <c r="F41" s="13">
        <f t="shared" si="1"/>
        <v>0</v>
      </c>
      <c r="G41" s="13">
        <f t="shared" si="1"/>
        <v>0</v>
      </c>
      <c r="H41" s="13">
        <f t="shared" si="1"/>
        <v>0</v>
      </c>
      <c r="I41" s="11"/>
    </row>
    <row r="42" spans="1:9" x14ac:dyDescent="0.3">
      <c r="A42" s="5"/>
      <c r="B42" s="12">
        <v>2023</v>
      </c>
      <c r="C42" s="12" t="s">
        <v>9</v>
      </c>
      <c r="D42" s="15">
        <v>0</v>
      </c>
      <c r="E42" s="15">
        <v>0</v>
      </c>
      <c r="F42" s="15">
        <v>0</v>
      </c>
      <c r="G42" s="15">
        <v>0</v>
      </c>
      <c r="H42" s="16">
        <f>D42-E42-F42-G42</f>
        <v>0</v>
      </c>
      <c r="I42" s="11"/>
    </row>
    <row r="43" spans="1:9" x14ac:dyDescent="0.3">
      <c r="A43" s="5"/>
      <c r="B43" s="12">
        <v>2023</v>
      </c>
      <c r="C43" s="12" t="s">
        <v>10</v>
      </c>
      <c r="D43" s="15">
        <v>0</v>
      </c>
      <c r="E43" s="15">
        <v>0</v>
      </c>
      <c r="F43" s="15">
        <v>0</v>
      </c>
      <c r="G43" s="15">
        <v>0</v>
      </c>
      <c r="H43" s="16">
        <f t="shared" ref="H43:H53" si="2">D43-E43-F43-G43</f>
        <v>0</v>
      </c>
      <c r="I43" s="11"/>
    </row>
    <row r="44" spans="1:9" x14ac:dyDescent="0.3">
      <c r="A44" s="5"/>
      <c r="B44" s="12">
        <v>2023</v>
      </c>
      <c r="C44" s="12" t="s">
        <v>11</v>
      </c>
      <c r="D44" s="15">
        <v>0</v>
      </c>
      <c r="E44" s="15">
        <v>0</v>
      </c>
      <c r="F44" s="15">
        <v>0</v>
      </c>
      <c r="G44" s="15">
        <v>0</v>
      </c>
      <c r="H44" s="16">
        <f t="shared" si="2"/>
        <v>0</v>
      </c>
      <c r="I44" s="11"/>
    </row>
    <row r="45" spans="1:9" x14ac:dyDescent="0.3">
      <c r="A45" s="5"/>
      <c r="B45" s="12">
        <v>2023</v>
      </c>
      <c r="C45" s="12" t="s">
        <v>12</v>
      </c>
      <c r="D45" s="15">
        <v>0</v>
      </c>
      <c r="E45" s="15">
        <v>0</v>
      </c>
      <c r="F45" s="15">
        <v>0</v>
      </c>
      <c r="G45" s="15">
        <v>0</v>
      </c>
      <c r="H45" s="16">
        <f t="shared" si="2"/>
        <v>0</v>
      </c>
      <c r="I45" s="11"/>
    </row>
    <row r="46" spans="1:9" x14ac:dyDescent="0.3">
      <c r="A46" s="5"/>
      <c r="B46" s="12">
        <v>2023</v>
      </c>
      <c r="C46" s="12" t="s">
        <v>13</v>
      </c>
      <c r="D46" s="15"/>
      <c r="E46" s="15">
        <v>0</v>
      </c>
      <c r="F46" s="15">
        <v>0</v>
      </c>
      <c r="G46" s="15">
        <v>0</v>
      </c>
      <c r="H46" s="16">
        <f t="shared" si="2"/>
        <v>0</v>
      </c>
      <c r="I46" s="11"/>
    </row>
    <row r="47" spans="1:9" x14ac:dyDescent="0.3">
      <c r="A47" s="5"/>
      <c r="B47" s="12">
        <v>2023</v>
      </c>
      <c r="C47" s="12" t="s">
        <v>14</v>
      </c>
      <c r="D47" s="15">
        <v>0</v>
      </c>
      <c r="E47" s="15">
        <v>0</v>
      </c>
      <c r="F47" s="15">
        <v>0</v>
      </c>
      <c r="G47" s="15">
        <v>0</v>
      </c>
      <c r="H47" s="16">
        <f t="shared" si="2"/>
        <v>0</v>
      </c>
      <c r="I47" s="11"/>
    </row>
    <row r="48" spans="1:9" x14ac:dyDescent="0.3">
      <c r="A48" s="5"/>
      <c r="B48" s="12">
        <v>2023</v>
      </c>
      <c r="C48" s="12" t="s">
        <v>15</v>
      </c>
      <c r="D48" s="15">
        <v>0</v>
      </c>
      <c r="E48" s="15">
        <v>0</v>
      </c>
      <c r="F48" s="15">
        <v>0</v>
      </c>
      <c r="G48" s="15">
        <v>0</v>
      </c>
      <c r="H48" s="16">
        <f t="shared" si="2"/>
        <v>0</v>
      </c>
      <c r="I48" s="11"/>
    </row>
    <row r="49" spans="1:9" x14ac:dyDescent="0.3">
      <c r="A49" s="5"/>
      <c r="B49" s="12">
        <v>2023</v>
      </c>
      <c r="C49" s="12" t="s">
        <v>16</v>
      </c>
      <c r="D49" s="15">
        <v>0</v>
      </c>
      <c r="E49" s="15">
        <v>0</v>
      </c>
      <c r="F49" s="15">
        <v>0</v>
      </c>
      <c r="G49" s="15">
        <v>0</v>
      </c>
      <c r="H49" s="16">
        <f t="shared" si="2"/>
        <v>0</v>
      </c>
      <c r="I49" s="11"/>
    </row>
    <row r="50" spans="1:9" x14ac:dyDescent="0.3">
      <c r="A50" s="5"/>
      <c r="B50" s="12">
        <v>2023</v>
      </c>
      <c r="C50" s="12" t="s">
        <v>17</v>
      </c>
      <c r="D50" s="15">
        <v>0</v>
      </c>
      <c r="E50" s="15">
        <v>0</v>
      </c>
      <c r="F50" s="15">
        <v>0</v>
      </c>
      <c r="G50" s="15">
        <v>0</v>
      </c>
      <c r="H50" s="16">
        <f t="shared" si="2"/>
        <v>0</v>
      </c>
      <c r="I50" s="11"/>
    </row>
    <row r="51" spans="1:9" x14ac:dyDescent="0.3">
      <c r="A51" s="5"/>
      <c r="B51" s="12">
        <v>2023</v>
      </c>
      <c r="C51" s="12" t="s">
        <v>18</v>
      </c>
      <c r="D51" s="15">
        <v>0</v>
      </c>
      <c r="E51" s="15">
        <v>0</v>
      </c>
      <c r="F51" s="15">
        <v>0</v>
      </c>
      <c r="G51" s="15">
        <v>0</v>
      </c>
      <c r="H51" s="16">
        <f t="shared" si="2"/>
        <v>0</v>
      </c>
      <c r="I51" s="11"/>
    </row>
    <row r="52" spans="1:9" x14ac:dyDescent="0.3">
      <c r="A52" s="5"/>
      <c r="B52" s="12">
        <v>2023</v>
      </c>
      <c r="C52" s="12" t="s">
        <v>19</v>
      </c>
      <c r="D52" s="15">
        <v>0</v>
      </c>
      <c r="E52" s="15">
        <v>0</v>
      </c>
      <c r="F52" s="15">
        <v>0</v>
      </c>
      <c r="G52" s="15">
        <v>0</v>
      </c>
      <c r="H52" s="16">
        <f t="shared" si="2"/>
        <v>0</v>
      </c>
      <c r="I52" s="11"/>
    </row>
    <row r="53" spans="1:9" x14ac:dyDescent="0.3">
      <c r="A53" s="5"/>
      <c r="B53" s="12">
        <v>2023</v>
      </c>
      <c r="C53" s="12" t="s">
        <v>20</v>
      </c>
      <c r="D53" s="15">
        <v>0</v>
      </c>
      <c r="E53" s="15">
        <v>0</v>
      </c>
      <c r="F53" s="15">
        <v>0</v>
      </c>
      <c r="G53" s="15">
        <v>0</v>
      </c>
      <c r="H53" s="16">
        <f t="shared" si="2"/>
        <v>0</v>
      </c>
      <c r="I53" s="11"/>
    </row>
    <row r="54" spans="1:9" x14ac:dyDescent="0.3">
      <c r="A54" s="5"/>
      <c r="B54" s="17"/>
      <c r="C54" s="18" t="s">
        <v>22</v>
      </c>
      <c r="D54" s="19">
        <f>SUM(D42:D53)</f>
        <v>0</v>
      </c>
      <c r="E54" s="19">
        <f>SUM(E42:E53)</f>
        <v>0</v>
      </c>
      <c r="F54" s="19">
        <f>SUM(F42:F53)</f>
        <v>0</v>
      </c>
      <c r="G54" s="19">
        <f>SUM(G42:G53)</f>
        <v>0</v>
      </c>
      <c r="H54" s="19">
        <f>SUM(H42:H53)</f>
        <v>0</v>
      </c>
      <c r="I54" s="11"/>
    </row>
    <row r="55" spans="1:9" x14ac:dyDescent="0.3">
      <c r="A55" s="5"/>
      <c r="B55" s="6"/>
      <c r="C55" s="6"/>
      <c r="D55" s="6"/>
      <c r="E55" s="6"/>
      <c r="F55" s="6"/>
      <c r="G55" s="6"/>
      <c r="H55" s="6"/>
      <c r="I55" s="7"/>
    </row>
    <row r="56" spans="1:9" x14ac:dyDescent="0.3">
      <c r="A56" s="5"/>
      <c r="B56" s="6"/>
      <c r="C56" s="6"/>
      <c r="D56" s="6"/>
      <c r="E56" s="6"/>
      <c r="F56" s="6"/>
      <c r="G56" s="6"/>
      <c r="H56" s="6"/>
      <c r="I56" s="7"/>
    </row>
    <row r="57" spans="1:9" ht="18" x14ac:dyDescent="0.35">
      <c r="A57" s="5"/>
      <c r="B57" s="20" t="s">
        <v>23</v>
      </c>
      <c r="C57" s="21" t="s">
        <v>255</v>
      </c>
      <c r="D57" s="6"/>
      <c r="E57" s="6"/>
      <c r="F57" s="6"/>
      <c r="G57" s="6"/>
      <c r="H57" s="6"/>
      <c r="I57" s="7"/>
    </row>
    <row r="58" spans="1:9" ht="15.6" x14ac:dyDescent="0.3">
      <c r="A58" s="5"/>
      <c r="B58" s="22"/>
      <c r="C58" s="21" t="s">
        <v>24</v>
      </c>
      <c r="D58" s="6"/>
      <c r="E58" s="6"/>
      <c r="F58" s="6"/>
      <c r="G58" s="6"/>
      <c r="H58" s="6"/>
      <c r="I58" s="7"/>
    </row>
    <row r="59" spans="1:9" ht="18" x14ac:dyDescent="0.35">
      <c r="A59" s="5"/>
      <c r="B59" s="20" t="s">
        <v>23</v>
      </c>
      <c r="C59" s="21" t="s">
        <v>256</v>
      </c>
      <c r="D59" s="6"/>
      <c r="E59" s="6"/>
      <c r="F59" s="6"/>
      <c r="G59" s="6"/>
      <c r="H59" s="6"/>
      <c r="I59" s="7"/>
    </row>
    <row r="60" spans="1:9" ht="15.6" x14ac:dyDescent="0.3">
      <c r="A60" s="5"/>
      <c r="B60" s="22"/>
      <c r="C60" s="21" t="s">
        <v>26</v>
      </c>
      <c r="D60" s="6"/>
      <c r="E60" s="6"/>
      <c r="F60" s="6"/>
      <c r="G60" s="6"/>
      <c r="H60" s="6"/>
      <c r="I60" s="7"/>
    </row>
    <row r="61" spans="1:9" ht="18" x14ac:dyDescent="0.35">
      <c r="A61" s="5"/>
      <c r="B61" s="20" t="s">
        <v>23</v>
      </c>
      <c r="C61" s="21" t="s">
        <v>25</v>
      </c>
      <c r="D61" s="6"/>
      <c r="E61" s="6"/>
      <c r="F61" s="6"/>
      <c r="G61" s="6"/>
      <c r="H61" s="6"/>
      <c r="I61" s="7"/>
    </row>
    <row r="62" spans="1:9" x14ac:dyDescent="0.3">
      <c r="A62" s="5"/>
      <c r="B62" s="6"/>
      <c r="C62" s="6"/>
      <c r="D62" s="6"/>
      <c r="E62" s="6"/>
      <c r="F62" s="6"/>
      <c r="G62" s="6"/>
      <c r="H62" s="6"/>
      <c r="I62" s="7"/>
    </row>
    <row r="63" spans="1:9" x14ac:dyDescent="0.3">
      <c r="A63" s="5"/>
      <c r="B63" s="6"/>
      <c r="C63" s="6"/>
      <c r="D63" s="6"/>
      <c r="E63" s="6"/>
      <c r="F63" s="6"/>
      <c r="G63" s="6"/>
      <c r="H63" s="6"/>
      <c r="I63" s="7"/>
    </row>
    <row r="64" spans="1:9" x14ac:dyDescent="0.3">
      <c r="A64" s="5"/>
      <c r="B64" s="6"/>
      <c r="C64" s="6"/>
      <c r="D64" s="6"/>
      <c r="E64" s="6"/>
      <c r="F64" s="6"/>
      <c r="G64" s="6"/>
      <c r="H64" s="6"/>
      <c r="I64" s="7"/>
    </row>
    <row r="65" spans="1:9" x14ac:dyDescent="0.3">
      <c r="A65" s="5"/>
      <c r="B65" s="6"/>
      <c r="C65" s="6"/>
      <c r="D65" s="6"/>
      <c r="E65" s="6"/>
      <c r="F65" s="6"/>
      <c r="G65" s="6"/>
      <c r="H65" s="6"/>
      <c r="I65" s="7"/>
    </row>
    <row r="66" spans="1:9" x14ac:dyDescent="0.3">
      <c r="A66" s="5"/>
      <c r="B66" s="6"/>
      <c r="C66" s="6"/>
      <c r="D66" s="6"/>
      <c r="E66" s="6"/>
      <c r="F66" s="6"/>
      <c r="G66" s="6"/>
      <c r="H66" s="6"/>
      <c r="I66" s="7"/>
    </row>
    <row r="67" spans="1:9" x14ac:dyDescent="0.3">
      <c r="A67" s="5"/>
      <c r="B67" s="6"/>
      <c r="C67" s="6"/>
      <c r="D67" s="6"/>
      <c r="E67" s="6"/>
      <c r="F67" s="6"/>
      <c r="G67" s="6"/>
      <c r="H67" s="6"/>
      <c r="I67" s="7"/>
    </row>
    <row r="68" spans="1:9" x14ac:dyDescent="0.3">
      <c r="A68" s="5"/>
      <c r="B68" s="6"/>
      <c r="C68" s="6"/>
      <c r="D68" s="6"/>
      <c r="E68" s="6"/>
      <c r="F68" s="6"/>
      <c r="G68" s="6"/>
      <c r="H68" s="6"/>
      <c r="I68" s="7"/>
    </row>
    <row r="69" spans="1:9" x14ac:dyDescent="0.3">
      <c r="A69" s="5"/>
      <c r="B69" s="6"/>
      <c r="C69" s="6"/>
      <c r="D69" s="6"/>
      <c r="E69" s="6"/>
      <c r="F69" s="6"/>
      <c r="G69" s="6"/>
      <c r="H69" s="6"/>
      <c r="I69" s="7"/>
    </row>
    <row r="70" spans="1:9" x14ac:dyDescent="0.3">
      <c r="A70" s="5"/>
      <c r="B70" s="6"/>
      <c r="C70" s="6"/>
      <c r="D70" s="6"/>
      <c r="E70" s="6"/>
      <c r="F70" s="6"/>
      <c r="G70" s="6"/>
      <c r="H70" s="6"/>
      <c r="I70" s="7"/>
    </row>
    <row r="71" spans="1:9" x14ac:dyDescent="0.3">
      <c r="A71" s="5"/>
      <c r="B71" s="6"/>
      <c r="C71" s="6"/>
      <c r="D71" s="6"/>
      <c r="E71" s="6"/>
      <c r="F71" s="6"/>
      <c r="G71" s="6"/>
      <c r="H71" s="6"/>
      <c r="I71" s="7"/>
    </row>
    <row r="72" spans="1:9" ht="15" thickBot="1" x14ac:dyDescent="0.35">
      <c r="A72" s="23"/>
      <c r="B72" s="24"/>
      <c r="C72" s="24"/>
      <c r="D72" s="24"/>
      <c r="E72" s="24"/>
      <c r="F72" s="24"/>
      <c r="G72" s="24"/>
      <c r="H72" s="24"/>
      <c r="I72" s="25"/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</sheetData>
  <mergeCells count="15">
    <mergeCell ref="B19:H19"/>
    <mergeCell ref="B22:B23"/>
    <mergeCell ref="C22:C23"/>
    <mergeCell ref="D22:D23"/>
    <mergeCell ref="E22:E23"/>
    <mergeCell ref="F22:F23"/>
    <mergeCell ref="G22:G23"/>
    <mergeCell ref="H22:H23"/>
    <mergeCell ref="H39:H40"/>
    <mergeCell ref="B39:B40"/>
    <mergeCell ref="C39:C40"/>
    <mergeCell ref="D39:D40"/>
    <mergeCell ref="E39:E40"/>
    <mergeCell ref="F39:F40"/>
    <mergeCell ref="G39:G40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workbookViewId="0">
      <selection activeCell="H14" sqref="H14"/>
    </sheetView>
  </sheetViews>
  <sheetFormatPr baseColWidth="10" defaultRowHeight="14.4" x14ac:dyDescent="0.3"/>
  <cols>
    <col min="3" max="3" width="18" customWidth="1"/>
    <col min="4" max="8" width="20.44140625" customWidth="1"/>
  </cols>
  <sheetData>
    <row r="1" spans="1:9" ht="15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3">
      <c r="A2" s="2"/>
      <c r="B2" s="3"/>
      <c r="C2" s="3"/>
      <c r="D2" s="3"/>
      <c r="E2" s="3"/>
      <c r="F2" s="3"/>
      <c r="G2" s="3"/>
      <c r="H2" s="3"/>
      <c r="I2" s="4"/>
    </row>
    <row r="3" spans="1:9" x14ac:dyDescent="0.3">
      <c r="A3" s="5"/>
      <c r="B3" s="6"/>
      <c r="C3" s="6"/>
      <c r="D3" s="6"/>
      <c r="E3" s="6"/>
      <c r="F3" s="6"/>
      <c r="G3" s="6"/>
      <c r="H3" s="6"/>
      <c r="I3" s="7"/>
    </row>
    <row r="4" spans="1:9" x14ac:dyDescent="0.3">
      <c r="A4" s="5"/>
      <c r="B4" s="6"/>
      <c r="C4" s="6"/>
      <c r="D4" s="6"/>
      <c r="E4" s="6"/>
      <c r="F4" s="6"/>
      <c r="G4" s="6"/>
      <c r="H4" s="6"/>
      <c r="I4" s="7"/>
    </row>
    <row r="5" spans="1:9" x14ac:dyDescent="0.3">
      <c r="A5" s="5"/>
      <c r="B5" s="6"/>
      <c r="C5" s="6"/>
      <c r="D5" s="6"/>
      <c r="E5" s="6"/>
      <c r="F5" s="6"/>
      <c r="G5" s="6"/>
      <c r="H5" s="6"/>
      <c r="I5" s="7"/>
    </row>
    <row r="6" spans="1:9" x14ac:dyDescent="0.3">
      <c r="A6" s="5"/>
      <c r="B6" s="6"/>
      <c r="C6" s="6"/>
      <c r="D6" s="6"/>
      <c r="E6" s="6"/>
      <c r="F6" s="6"/>
      <c r="G6" s="6"/>
      <c r="H6" s="6"/>
      <c r="I6" s="7"/>
    </row>
    <row r="7" spans="1:9" x14ac:dyDescent="0.3">
      <c r="A7" s="5"/>
      <c r="B7" s="6"/>
      <c r="C7" s="6"/>
      <c r="D7" s="6"/>
      <c r="E7" s="6"/>
      <c r="F7" s="6"/>
      <c r="G7" s="6"/>
      <c r="H7" s="6"/>
      <c r="I7" s="7"/>
    </row>
    <row r="8" spans="1:9" x14ac:dyDescent="0.3">
      <c r="A8" s="5"/>
      <c r="B8" s="6"/>
      <c r="C8" s="6"/>
      <c r="D8" s="6"/>
      <c r="E8" s="6"/>
      <c r="F8" s="6"/>
      <c r="G8" s="6"/>
      <c r="H8" s="6"/>
      <c r="I8" s="7"/>
    </row>
    <row r="9" spans="1:9" x14ac:dyDescent="0.3">
      <c r="A9" s="5"/>
      <c r="B9" s="6"/>
      <c r="C9" s="6"/>
      <c r="D9" s="6"/>
      <c r="E9" s="6"/>
      <c r="F9" s="6"/>
      <c r="G9" s="6"/>
      <c r="H9" s="6"/>
      <c r="I9" s="7"/>
    </row>
    <row r="10" spans="1:9" x14ac:dyDescent="0.3">
      <c r="A10" s="5"/>
      <c r="B10" s="6"/>
      <c r="C10" s="6"/>
      <c r="D10" s="6"/>
      <c r="E10" s="6"/>
      <c r="F10" s="6"/>
      <c r="G10" s="6"/>
      <c r="H10" s="6"/>
      <c r="I10" s="7"/>
    </row>
    <row r="11" spans="1:9" x14ac:dyDescent="0.3">
      <c r="A11" s="5"/>
      <c r="B11" s="6"/>
      <c r="C11" s="6"/>
      <c r="D11" s="6"/>
      <c r="E11" s="6"/>
      <c r="F11" s="6"/>
      <c r="G11" s="6"/>
      <c r="H11" s="6"/>
      <c r="I11" s="7"/>
    </row>
    <row r="12" spans="1:9" x14ac:dyDescent="0.3">
      <c r="A12" s="5"/>
      <c r="B12" s="6"/>
      <c r="C12" s="6"/>
      <c r="D12" s="6"/>
      <c r="E12" s="6"/>
      <c r="F12" s="6"/>
      <c r="G12" s="6"/>
      <c r="H12" s="6"/>
      <c r="I12" s="7"/>
    </row>
    <row r="13" spans="1:9" x14ac:dyDescent="0.3">
      <c r="A13" s="5"/>
      <c r="B13" s="6"/>
      <c r="C13" s="6"/>
      <c r="D13" s="6"/>
      <c r="E13" s="6"/>
      <c r="F13" s="6"/>
      <c r="G13" s="6"/>
      <c r="H13" s="6"/>
      <c r="I13" s="7"/>
    </row>
    <row r="14" spans="1:9" x14ac:dyDescent="0.3">
      <c r="A14" s="5"/>
      <c r="B14" s="6"/>
      <c r="C14" s="6"/>
      <c r="D14" s="6"/>
      <c r="E14" s="6"/>
      <c r="F14" s="6"/>
      <c r="G14" s="6"/>
      <c r="H14" s="6"/>
      <c r="I14" s="7"/>
    </row>
    <row r="15" spans="1:9" x14ac:dyDescent="0.3">
      <c r="A15" s="5"/>
      <c r="B15" s="6"/>
      <c r="C15" s="6"/>
      <c r="D15" s="6"/>
      <c r="E15" s="6"/>
      <c r="F15" s="6"/>
      <c r="G15" s="6"/>
      <c r="H15" s="6"/>
      <c r="I15" s="7"/>
    </row>
    <row r="16" spans="1:9" x14ac:dyDescent="0.3">
      <c r="A16" s="5"/>
      <c r="B16" s="6"/>
      <c r="C16" s="6"/>
      <c r="D16" s="6"/>
      <c r="E16" s="6"/>
      <c r="F16" s="6"/>
      <c r="G16" s="6"/>
      <c r="H16" s="6"/>
      <c r="I16" s="7"/>
    </row>
    <row r="17" spans="1:9" x14ac:dyDescent="0.3">
      <c r="A17" s="5"/>
      <c r="B17" s="6"/>
      <c r="C17" s="6"/>
      <c r="D17" s="6"/>
      <c r="E17" s="6"/>
      <c r="F17" s="6"/>
      <c r="G17" s="6"/>
      <c r="H17" s="8" t="s">
        <v>0</v>
      </c>
      <c r="I17" s="7"/>
    </row>
    <row r="18" spans="1:9" ht="15.6" x14ac:dyDescent="0.3">
      <c r="A18" s="5"/>
      <c r="B18" s="6"/>
      <c r="C18" s="9"/>
      <c r="D18" s="10" t="s">
        <v>1</v>
      </c>
      <c r="E18" s="33" t="s">
        <v>37</v>
      </c>
      <c r="F18" s="6"/>
      <c r="G18" s="6"/>
      <c r="H18" s="6"/>
      <c r="I18" s="7"/>
    </row>
    <row r="19" spans="1:9" ht="23.4" x14ac:dyDescent="0.3">
      <c r="A19" s="5"/>
      <c r="B19" s="36" t="str">
        <f>IFERROR(+VLOOKUP(E18,Hoja3!A:E,5,)," ")</f>
        <v>ALCALDÍA ÁLVARO OBREGÓN</v>
      </c>
      <c r="C19" s="37"/>
      <c r="D19" s="37"/>
      <c r="E19" s="37"/>
      <c r="F19" s="37"/>
      <c r="G19" s="37"/>
      <c r="H19" s="37"/>
      <c r="I19" s="7"/>
    </row>
    <row r="20" spans="1:9" x14ac:dyDescent="0.3">
      <c r="A20" s="5"/>
      <c r="B20" s="6"/>
      <c r="C20" s="6"/>
      <c r="D20" s="6"/>
      <c r="E20" s="6"/>
      <c r="F20" s="6"/>
      <c r="G20" s="6"/>
      <c r="H20" s="6"/>
      <c r="I20" s="7"/>
    </row>
    <row r="21" spans="1:9" x14ac:dyDescent="0.3">
      <c r="A21" s="5"/>
      <c r="B21" s="6"/>
      <c r="C21" s="6"/>
      <c r="D21" s="6"/>
      <c r="E21" s="6"/>
      <c r="F21" s="6"/>
      <c r="G21" s="6"/>
      <c r="H21" s="6"/>
      <c r="I21" s="7"/>
    </row>
    <row r="22" spans="1:9" ht="15" customHeight="1" x14ac:dyDescent="0.3">
      <c r="A22" s="5"/>
      <c r="B22" s="35" t="s">
        <v>4</v>
      </c>
      <c r="C22" s="35" t="s">
        <v>5</v>
      </c>
      <c r="D22" s="35" t="s">
        <v>6</v>
      </c>
      <c r="E22" s="35" t="s">
        <v>257</v>
      </c>
      <c r="F22" s="35" t="s">
        <v>257</v>
      </c>
      <c r="G22" s="35" t="s">
        <v>258</v>
      </c>
      <c r="H22" s="35" t="s">
        <v>7</v>
      </c>
      <c r="I22" s="11"/>
    </row>
    <row r="23" spans="1:9" ht="34.5" customHeight="1" x14ac:dyDescent="0.3">
      <c r="A23" s="5"/>
      <c r="B23" s="35"/>
      <c r="C23" s="35"/>
      <c r="D23" s="35"/>
      <c r="E23" s="35"/>
      <c r="F23" s="35"/>
      <c r="G23" s="35"/>
      <c r="H23" s="35"/>
      <c r="I23" s="11"/>
    </row>
    <row r="24" spans="1:9" x14ac:dyDescent="0.3">
      <c r="A24" s="5"/>
      <c r="B24" s="12">
        <v>2022</v>
      </c>
      <c r="C24" s="12" t="s">
        <v>8</v>
      </c>
      <c r="D24" s="13"/>
      <c r="E24" s="14">
        <v>0</v>
      </c>
      <c r="F24" s="14">
        <v>0</v>
      </c>
      <c r="G24" s="14">
        <v>0</v>
      </c>
      <c r="H24" s="14">
        <f>D24-E24-F24-G24</f>
        <v>0</v>
      </c>
      <c r="I24" s="11"/>
    </row>
    <row r="25" spans="1:9" x14ac:dyDescent="0.3">
      <c r="A25" s="5"/>
      <c r="B25" s="12">
        <v>2023</v>
      </c>
      <c r="C25" s="12" t="s">
        <v>9</v>
      </c>
      <c r="D25" s="15">
        <v>0</v>
      </c>
      <c r="E25" s="15">
        <v>0</v>
      </c>
      <c r="F25" s="15">
        <v>0</v>
      </c>
      <c r="G25" s="15">
        <v>0</v>
      </c>
      <c r="H25" s="16">
        <f>D25-E25-F25-G25</f>
        <v>0</v>
      </c>
      <c r="I25" s="11"/>
    </row>
    <row r="26" spans="1:9" x14ac:dyDescent="0.3">
      <c r="A26" s="5"/>
      <c r="B26" s="12">
        <v>2023</v>
      </c>
      <c r="C26" s="12" t="s">
        <v>10</v>
      </c>
      <c r="D26" s="15">
        <v>0</v>
      </c>
      <c r="E26" s="15">
        <v>0</v>
      </c>
      <c r="F26" s="15">
        <v>0</v>
      </c>
      <c r="G26" s="15">
        <v>0</v>
      </c>
      <c r="H26" s="16">
        <f t="shared" ref="H26:H36" si="0">D26-E26-F26-G26</f>
        <v>0</v>
      </c>
      <c r="I26" s="11"/>
    </row>
    <row r="27" spans="1:9" x14ac:dyDescent="0.3">
      <c r="A27" s="5"/>
      <c r="B27" s="12">
        <v>2023</v>
      </c>
      <c r="C27" s="12" t="s">
        <v>11</v>
      </c>
      <c r="D27" s="15">
        <v>0</v>
      </c>
      <c r="E27" s="15">
        <v>0</v>
      </c>
      <c r="F27" s="15">
        <v>0</v>
      </c>
      <c r="G27" s="15">
        <v>0</v>
      </c>
      <c r="H27" s="16">
        <f t="shared" si="0"/>
        <v>0</v>
      </c>
      <c r="I27" s="11"/>
    </row>
    <row r="28" spans="1:9" x14ac:dyDescent="0.3">
      <c r="A28" s="5"/>
      <c r="B28" s="12">
        <v>2023</v>
      </c>
      <c r="C28" s="12" t="s">
        <v>12</v>
      </c>
      <c r="D28" s="15">
        <v>0</v>
      </c>
      <c r="E28" s="15">
        <v>0</v>
      </c>
      <c r="F28" s="15">
        <v>0</v>
      </c>
      <c r="G28" s="15">
        <v>0</v>
      </c>
      <c r="H28" s="16">
        <f t="shared" si="0"/>
        <v>0</v>
      </c>
      <c r="I28" s="11"/>
    </row>
    <row r="29" spans="1:9" x14ac:dyDescent="0.3">
      <c r="A29" s="5"/>
      <c r="B29" s="12">
        <v>2023</v>
      </c>
      <c r="C29" s="12" t="s">
        <v>13</v>
      </c>
      <c r="D29" s="15">
        <v>0</v>
      </c>
      <c r="E29" s="15">
        <v>0</v>
      </c>
      <c r="F29" s="15">
        <v>0</v>
      </c>
      <c r="G29" s="15">
        <v>0</v>
      </c>
      <c r="H29" s="16">
        <f t="shared" si="0"/>
        <v>0</v>
      </c>
      <c r="I29" s="11"/>
    </row>
    <row r="30" spans="1:9" x14ac:dyDescent="0.3">
      <c r="A30" s="5"/>
      <c r="B30" s="12">
        <v>2023</v>
      </c>
      <c r="C30" s="12" t="s">
        <v>14</v>
      </c>
      <c r="D30" s="15">
        <v>0</v>
      </c>
      <c r="E30" s="15">
        <v>0</v>
      </c>
      <c r="F30" s="15">
        <v>0</v>
      </c>
      <c r="G30" s="15">
        <v>0</v>
      </c>
      <c r="H30" s="16">
        <f t="shared" si="0"/>
        <v>0</v>
      </c>
      <c r="I30" s="11"/>
    </row>
    <row r="31" spans="1:9" x14ac:dyDescent="0.3">
      <c r="A31" s="5"/>
      <c r="B31" s="12">
        <v>2023</v>
      </c>
      <c r="C31" s="12" t="s">
        <v>15</v>
      </c>
      <c r="D31" s="15">
        <v>0</v>
      </c>
      <c r="E31" s="15">
        <v>0</v>
      </c>
      <c r="F31" s="15">
        <v>0</v>
      </c>
      <c r="G31" s="15">
        <v>0</v>
      </c>
      <c r="H31" s="16">
        <f t="shared" si="0"/>
        <v>0</v>
      </c>
      <c r="I31" s="11"/>
    </row>
    <row r="32" spans="1:9" x14ac:dyDescent="0.3">
      <c r="A32" s="5"/>
      <c r="B32" s="12">
        <v>2023</v>
      </c>
      <c r="C32" s="12" t="s">
        <v>16</v>
      </c>
      <c r="D32" s="15">
        <v>0</v>
      </c>
      <c r="E32" s="15">
        <v>0</v>
      </c>
      <c r="F32" s="15">
        <v>0</v>
      </c>
      <c r="G32" s="15">
        <v>0</v>
      </c>
      <c r="H32" s="16">
        <f t="shared" si="0"/>
        <v>0</v>
      </c>
      <c r="I32" s="11"/>
    </row>
    <row r="33" spans="1:9" x14ac:dyDescent="0.3">
      <c r="A33" s="5"/>
      <c r="B33" s="12">
        <v>2023</v>
      </c>
      <c r="C33" s="12" t="s">
        <v>17</v>
      </c>
      <c r="D33" s="15">
        <v>0</v>
      </c>
      <c r="E33" s="15">
        <v>0</v>
      </c>
      <c r="F33" s="15">
        <v>0</v>
      </c>
      <c r="G33" s="15">
        <v>0</v>
      </c>
      <c r="H33" s="16">
        <f t="shared" si="0"/>
        <v>0</v>
      </c>
      <c r="I33" s="11"/>
    </row>
    <row r="34" spans="1:9" x14ac:dyDescent="0.3">
      <c r="A34" s="5"/>
      <c r="B34" s="12">
        <v>2023</v>
      </c>
      <c r="C34" s="12" t="s">
        <v>18</v>
      </c>
      <c r="D34" s="15">
        <v>0</v>
      </c>
      <c r="E34" s="15">
        <v>0</v>
      </c>
      <c r="F34" s="15">
        <v>0</v>
      </c>
      <c r="G34" s="15">
        <v>0</v>
      </c>
      <c r="H34" s="16">
        <f t="shared" si="0"/>
        <v>0</v>
      </c>
      <c r="I34" s="11"/>
    </row>
    <row r="35" spans="1:9" x14ac:dyDescent="0.3">
      <c r="A35" s="5"/>
      <c r="B35" s="12">
        <v>2023</v>
      </c>
      <c r="C35" s="12" t="s">
        <v>19</v>
      </c>
      <c r="D35" s="15">
        <v>0</v>
      </c>
      <c r="E35" s="15">
        <v>0</v>
      </c>
      <c r="F35" s="15">
        <v>0</v>
      </c>
      <c r="G35" s="15">
        <v>0</v>
      </c>
      <c r="H35" s="16">
        <f t="shared" si="0"/>
        <v>0</v>
      </c>
      <c r="I35" s="11"/>
    </row>
    <row r="36" spans="1:9" x14ac:dyDescent="0.3">
      <c r="A36" s="5"/>
      <c r="B36" s="12">
        <v>2023</v>
      </c>
      <c r="C36" s="12" t="s">
        <v>20</v>
      </c>
      <c r="D36" s="15">
        <v>0</v>
      </c>
      <c r="E36" s="15">
        <v>0</v>
      </c>
      <c r="F36" s="15">
        <v>0</v>
      </c>
      <c r="G36" s="15">
        <v>0</v>
      </c>
      <c r="H36" s="16">
        <f t="shared" si="0"/>
        <v>0</v>
      </c>
      <c r="I36" s="11"/>
    </row>
    <row r="37" spans="1:9" x14ac:dyDescent="0.3">
      <c r="A37" s="5"/>
      <c r="B37" s="17"/>
      <c r="C37" s="18" t="s">
        <v>21</v>
      </c>
      <c r="D37" s="19">
        <f>SUM(D25:D36)</f>
        <v>0</v>
      </c>
      <c r="E37" s="19">
        <f>SUM(E25:E36)</f>
        <v>0</v>
      </c>
      <c r="F37" s="19">
        <f>SUM(F25:F36)</f>
        <v>0</v>
      </c>
      <c r="G37" s="19">
        <f>SUM(G25:G36)</f>
        <v>0</v>
      </c>
      <c r="H37" s="19">
        <f>SUM(H25:H36)</f>
        <v>0</v>
      </c>
      <c r="I37" s="11"/>
    </row>
    <row r="38" spans="1:9" x14ac:dyDescent="0.3">
      <c r="A38" s="5"/>
      <c r="B38" s="1"/>
      <c r="C38" s="1"/>
      <c r="D38" s="1"/>
      <c r="E38" s="1"/>
      <c r="F38" s="1"/>
      <c r="G38" s="1"/>
      <c r="H38" s="1"/>
      <c r="I38" s="11"/>
    </row>
    <row r="39" spans="1:9" ht="15" customHeight="1" x14ac:dyDescent="0.3">
      <c r="A39" s="5"/>
      <c r="B39" s="35" t="s">
        <v>4</v>
      </c>
      <c r="C39" s="35" t="s">
        <v>5</v>
      </c>
      <c r="D39" s="35" t="s">
        <v>6</v>
      </c>
      <c r="E39" s="35" t="s">
        <v>257</v>
      </c>
      <c r="F39" s="35" t="s">
        <v>257</v>
      </c>
      <c r="G39" s="35" t="s">
        <v>258</v>
      </c>
      <c r="H39" s="35" t="s">
        <v>7</v>
      </c>
      <c r="I39" s="11"/>
    </row>
    <row r="40" spans="1:9" ht="31.5" customHeight="1" x14ac:dyDescent="0.3">
      <c r="A40" s="5"/>
      <c r="B40" s="35"/>
      <c r="C40" s="35"/>
      <c r="D40" s="35"/>
      <c r="E40" s="35"/>
      <c r="F40" s="35"/>
      <c r="G40" s="35"/>
      <c r="H40" s="35"/>
      <c r="I40" s="11"/>
    </row>
    <row r="41" spans="1:9" x14ac:dyDescent="0.3">
      <c r="A41" s="5"/>
      <c r="B41" s="12">
        <v>2022</v>
      </c>
      <c r="C41" s="12" t="s">
        <v>8</v>
      </c>
      <c r="D41" s="13">
        <f>D37</f>
        <v>0</v>
      </c>
      <c r="E41" s="13">
        <f t="shared" ref="E41:H41" si="1">E37</f>
        <v>0</v>
      </c>
      <c r="F41" s="13">
        <f t="shared" si="1"/>
        <v>0</v>
      </c>
      <c r="G41" s="13">
        <f t="shared" si="1"/>
        <v>0</v>
      </c>
      <c r="H41" s="13">
        <f t="shared" si="1"/>
        <v>0</v>
      </c>
      <c r="I41" s="11"/>
    </row>
    <row r="42" spans="1:9" x14ac:dyDescent="0.3">
      <c r="A42" s="5"/>
      <c r="B42" s="12">
        <v>2023</v>
      </c>
      <c r="C42" s="12" t="s">
        <v>9</v>
      </c>
      <c r="D42" s="15">
        <v>0</v>
      </c>
      <c r="E42" s="15">
        <v>0</v>
      </c>
      <c r="F42" s="15">
        <v>0</v>
      </c>
      <c r="G42" s="15">
        <v>0</v>
      </c>
      <c r="H42" s="16">
        <f>D42-E42-F42-G42</f>
        <v>0</v>
      </c>
      <c r="I42" s="11"/>
    </row>
    <row r="43" spans="1:9" x14ac:dyDescent="0.3">
      <c r="A43" s="5"/>
      <c r="B43" s="12">
        <v>2023</v>
      </c>
      <c r="C43" s="12" t="s">
        <v>10</v>
      </c>
      <c r="D43" s="15">
        <v>0</v>
      </c>
      <c r="E43" s="15">
        <v>0</v>
      </c>
      <c r="F43" s="15">
        <v>0</v>
      </c>
      <c r="G43" s="15">
        <v>0</v>
      </c>
      <c r="H43" s="16">
        <f t="shared" ref="H43:H53" si="2">D43-E43-F43-G43</f>
        <v>0</v>
      </c>
      <c r="I43" s="11"/>
    </row>
    <row r="44" spans="1:9" x14ac:dyDescent="0.3">
      <c r="A44" s="5"/>
      <c r="B44" s="12">
        <v>2023</v>
      </c>
      <c r="C44" s="12" t="s">
        <v>11</v>
      </c>
      <c r="D44" s="15">
        <v>0</v>
      </c>
      <c r="E44" s="15">
        <v>0</v>
      </c>
      <c r="F44" s="15">
        <v>0</v>
      </c>
      <c r="G44" s="15">
        <v>0</v>
      </c>
      <c r="H44" s="16">
        <f t="shared" si="2"/>
        <v>0</v>
      </c>
      <c r="I44" s="11"/>
    </row>
    <row r="45" spans="1:9" x14ac:dyDescent="0.3">
      <c r="A45" s="5"/>
      <c r="B45" s="12">
        <v>2023</v>
      </c>
      <c r="C45" s="12" t="s">
        <v>12</v>
      </c>
      <c r="D45" s="15">
        <v>0</v>
      </c>
      <c r="E45" s="15">
        <v>0</v>
      </c>
      <c r="F45" s="15">
        <v>0</v>
      </c>
      <c r="G45" s="15">
        <v>0</v>
      </c>
      <c r="H45" s="16">
        <f t="shared" si="2"/>
        <v>0</v>
      </c>
      <c r="I45" s="11"/>
    </row>
    <row r="46" spans="1:9" x14ac:dyDescent="0.3">
      <c r="A46" s="5"/>
      <c r="B46" s="12">
        <v>2023</v>
      </c>
      <c r="C46" s="12" t="s">
        <v>13</v>
      </c>
      <c r="D46" s="15"/>
      <c r="E46" s="15">
        <v>0</v>
      </c>
      <c r="F46" s="15">
        <v>0</v>
      </c>
      <c r="G46" s="15">
        <v>0</v>
      </c>
      <c r="H46" s="16">
        <f t="shared" si="2"/>
        <v>0</v>
      </c>
      <c r="I46" s="11"/>
    </row>
    <row r="47" spans="1:9" x14ac:dyDescent="0.3">
      <c r="A47" s="5"/>
      <c r="B47" s="12">
        <v>2023</v>
      </c>
      <c r="C47" s="12" t="s">
        <v>14</v>
      </c>
      <c r="D47" s="15">
        <v>0</v>
      </c>
      <c r="E47" s="15">
        <v>0</v>
      </c>
      <c r="F47" s="15">
        <v>0</v>
      </c>
      <c r="G47" s="15">
        <v>0</v>
      </c>
      <c r="H47" s="16">
        <f t="shared" si="2"/>
        <v>0</v>
      </c>
      <c r="I47" s="11"/>
    </row>
    <row r="48" spans="1:9" x14ac:dyDescent="0.3">
      <c r="A48" s="5"/>
      <c r="B48" s="12">
        <v>2023</v>
      </c>
      <c r="C48" s="12" t="s">
        <v>15</v>
      </c>
      <c r="D48" s="15">
        <v>0</v>
      </c>
      <c r="E48" s="15">
        <v>0</v>
      </c>
      <c r="F48" s="15">
        <v>0</v>
      </c>
      <c r="G48" s="15">
        <v>0</v>
      </c>
      <c r="H48" s="16">
        <f t="shared" si="2"/>
        <v>0</v>
      </c>
      <c r="I48" s="11"/>
    </row>
    <row r="49" spans="1:9" x14ac:dyDescent="0.3">
      <c r="A49" s="5"/>
      <c r="B49" s="12">
        <v>2023</v>
      </c>
      <c r="C49" s="12" t="s">
        <v>16</v>
      </c>
      <c r="D49" s="15">
        <v>0</v>
      </c>
      <c r="E49" s="15">
        <v>0</v>
      </c>
      <c r="F49" s="15">
        <v>0</v>
      </c>
      <c r="G49" s="15">
        <v>0</v>
      </c>
      <c r="H49" s="16">
        <f t="shared" si="2"/>
        <v>0</v>
      </c>
      <c r="I49" s="11"/>
    </row>
    <row r="50" spans="1:9" x14ac:dyDescent="0.3">
      <c r="A50" s="5"/>
      <c r="B50" s="12">
        <v>2023</v>
      </c>
      <c r="C50" s="12" t="s">
        <v>17</v>
      </c>
      <c r="D50" s="15">
        <v>0</v>
      </c>
      <c r="E50" s="15">
        <v>0</v>
      </c>
      <c r="F50" s="15">
        <v>0</v>
      </c>
      <c r="G50" s="15">
        <v>0</v>
      </c>
      <c r="H50" s="16">
        <f t="shared" si="2"/>
        <v>0</v>
      </c>
      <c r="I50" s="11"/>
    </row>
    <row r="51" spans="1:9" x14ac:dyDescent="0.3">
      <c r="A51" s="5"/>
      <c r="B51" s="12">
        <v>2023</v>
      </c>
      <c r="C51" s="12" t="s">
        <v>18</v>
      </c>
      <c r="D51" s="15">
        <v>0</v>
      </c>
      <c r="E51" s="15">
        <v>0</v>
      </c>
      <c r="F51" s="15">
        <v>0</v>
      </c>
      <c r="G51" s="15">
        <v>0</v>
      </c>
      <c r="H51" s="16">
        <f t="shared" si="2"/>
        <v>0</v>
      </c>
      <c r="I51" s="11"/>
    </row>
    <row r="52" spans="1:9" x14ac:dyDescent="0.3">
      <c r="A52" s="5"/>
      <c r="B52" s="12">
        <v>2023</v>
      </c>
      <c r="C52" s="12" t="s">
        <v>19</v>
      </c>
      <c r="D52" s="15">
        <v>0</v>
      </c>
      <c r="E52" s="15">
        <v>0</v>
      </c>
      <c r="F52" s="15">
        <v>0</v>
      </c>
      <c r="G52" s="15">
        <v>0</v>
      </c>
      <c r="H52" s="16">
        <f t="shared" si="2"/>
        <v>0</v>
      </c>
      <c r="I52" s="11"/>
    </row>
    <row r="53" spans="1:9" x14ac:dyDescent="0.3">
      <c r="A53" s="5"/>
      <c r="B53" s="12">
        <v>2023</v>
      </c>
      <c r="C53" s="12" t="s">
        <v>20</v>
      </c>
      <c r="D53" s="15">
        <v>0</v>
      </c>
      <c r="E53" s="15">
        <v>0</v>
      </c>
      <c r="F53" s="15">
        <v>0</v>
      </c>
      <c r="G53" s="15">
        <v>0</v>
      </c>
      <c r="H53" s="16">
        <f t="shared" si="2"/>
        <v>0</v>
      </c>
      <c r="I53" s="11"/>
    </row>
    <row r="54" spans="1:9" x14ac:dyDescent="0.3">
      <c r="A54" s="5"/>
      <c r="B54" s="17"/>
      <c r="C54" s="18" t="s">
        <v>22</v>
      </c>
      <c r="D54" s="19">
        <f>SUM(D42:D53)</f>
        <v>0</v>
      </c>
      <c r="E54" s="19">
        <f>SUM(E42:E53)</f>
        <v>0</v>
      </c>
      <c r="F54" s="19">
        <f>SUM(F42:F53)</f>
        <v>0</v>
      </c>
      <c r="G54" s="19">
        <f>SUM(G42:G53)</f>
        <v>0</v>
      </c>
      <c r="H54" s="19">
        <f>SUM(H42:H53)</f>
        <v>0</v>
      </c>
      <c r="I54" s="11"/>
    </row>
    <row r="55" spans="1:9" x14ac:dyDescent="0.3">
      <c r="A55" s="5"/>
      <c r="B55" s="6"/>
      <c r="C55" s="6"/>
      <c r="D55" s="6"/>
      <c r="E55" s="6"/>
      <c r="F55" s="6"/>
      <c r="G55" s="6"/>
      <c r="H55" s="6"/>
      <c r="I55" s="7"/>
    </row>
    <row r="56" spans="1:9" x14ac:dyDescent="0.3">
      <c r="A56" s="5"/>
      <c r="B56" s="6"/>
      <c r="C56" s="6"/>
      <c r="D56" s="6"/>
      <c r="E56" s="6"/>
      <c r="F56" s="6"/>
      <c r="G56" s="6"/>
      <c r="H56" s="6"/>
      <c r="I56" s="7"/>
    </row>
    <row r="57" spans="1:9" ht="18" x14ac:dyDescent="0.35">
      <c r="A57" s="5"/>
      <c r="B57" s="20" t="s">
        <v>23</v>
      </c>
      <c r="C57" s="21" t="s">
        <v>255</v>
      </c>
      <c r="D57" s="6"/>
      <c r="E57" s="6"/>
      <c r="F57" s="6"/>
      <c r="G57" s="6"/>
      <c r="H57" s="6"/>
      <c r="I57" s="7"/>
    </row>
    <row r="58" spans="1:9" ht="15.6" x14ac:dyDescent="0.3">
      <c r="A58" s="5"/>
      <c r="B58" s="22"/>
      <c r="C58" s="21" t="s">
        <v>24</v>
      </c>
      <c r="D58" s="6"/>
      <c r="E58" s="6"/>
      <c r="F58" s="6"/>
      <c r="G58" s="6"/>
      <c r="H58" s="6"/>
      <c r="I58" s="7"/>
    </row>
    <row r="59" spans="1:9" ht="18" x14ac:dyDescent="0.35">
      <c r="A59" s="5"/>
      <c r="B59" s="20" t="s">
        <v>23</v>
      </c>
      <c r="C59" s="21" t="s">
        <v>256</v>
      </c>
      <c r="D59" s="6"/>
      <c r="E59" s="6"/>
      <c r="F59" s="6"/>
      <c r="G59" s="6"/>
      <c r="H59" s="6"/>
      <c r="I59" s="7"/>
    </row>
    <row r="60" spans="1:9" ht="15.6" x14ac:dyDescent="0.3">
      <c r="A60" s="5"/>
      <c r="B60" s="22"/>
      <c r="C60" s="21" t="s">
        <v>26</v>
      </c>
      <c r="D60" s="6"/>
      <c r="E60" s="6"/>
      <c r="F60" s="6"/>
      <c r="G60" s="6"/>
      <c r="H60" s="6"/>
      <c r="I60" s="7"/>
    </row>
    <row r="61" spans="1:9" ht="18" x14ac:dyDescent="0.35">
      <c r="A61" s="5"/>
      <c r="B61" s="20" t="s">
        <v>23</v>
      </c>
      <c r="C61" s="21" t="s">
        <v>25</v>
      </c>
      <c r="D61" s="6"/>
      <c r="E61" s="6"/>
      <c r="F61" s="6"/>
      <c r="G61" s="6"/>
      <c r="H61" s="6"/>
      <c r="I61" s="7"/>
    </row>
    <row r="62" spans="1:9" x14ac:dyDescent="0.3">
      <c r="A62" s="5"/>
      <c r="B62" s="6"/>
      <c r="C62" s="6"/>
      <c r="D62" s="6"/>
      <c r="E62" s="6"/>
      <c r="F62" s="6"/>
      <c r="G62" s="6"/>
      <c r="H62" s="6"/>
      <c r="I62" s="7"/>
    </row>
    <row r="63" spans="1:9" x14ac:dyDescent="0.3">
      <c r="A63" s="5"/>
      <c r="B63" s="6"/>
      <c r="C63" s="6"/>
      <c r="D63" s="6"/>
      <c r="E63" s="6"/>
      <c r="F63" s="6"/>
      <c r="G63" s="6"/>
      <c r="H63" s="6"/>
      <c r="I63" s="7"/>
    </row>
    <row r="64" spans="1:9" x14ac:dyDescent="0.3">
      <c r="A64" s="5"/>
      <c r="B64" s="6"/>
      <c r="C64" s="6"/>
      <c r="D64" s="6"/>
      <c r="E64" s="6"/>
      <c r="F64" s="6"/>
      <c r="G64" s="6"/>
      <c r="H64" s="6"/>
      <c r="I64" s="7"/>
    </row>
    <row r="65" spans="1:9" x14ac:dyDescent="0.3">
      <c r="A65" s="5"/>
      <c r="B65" s="6"/>
      <c r="C65" s="6"/>
      <c r="D65" s="6"/>
      <c r="E65" s="6"/>
      <c r="F65" s="6"/>
      <c r="G65" s="6"/>
      <c r="H65" s="6"/>
      <c r="I65" s="7"/>
    </row>
    <row r="66" spans="1:9" x14ac:dyDescent="0.3">
      <c r="A66" s="5"/>
      <c r="B66" s="6"/>
      <c r="C66" s="6"/>
      <c r="D66" s="6"/>
      <c r="E66" s="6"/>
      <c r="F66" s="6"/>
      <c r="G66" s="6"/>
      <c r="H66" s="6"/>
      <c r="I66" s="7"/>
    </row>
    <row r="67" spans="1:9" x14ac:dyDescent="0.3">
      <c r="A67" s="5"/>
      <c r="B67" s="6"/>
      <c r="C67" s="6"/>
      <c r="D67" s="6"/>
      <c r="E67" s="6"/>
      <c r="F67" s="6"/>
      <c r="G67" s="6"/>
      <c r="H67" s="6"/>
      <c r="I67" s="7"/>
    </row>
    <row r="68" spans="1:9" x14ac:dyDescent="0.3">
      <c r="A68" s="5"/>
      <c r="B68" s="6"/>
      <c r="C68" s="6"/>
      <c r="D68" s="6"/>
      <c r="E68" s="6"/>
      <c r="F68" s="6"/>
      <c r="G68" s="6"/>
      <c r="H68" s="6"/>
      <c r="I68" s="7"/>
    </row>
    <row r="69" spans="1:9" x14ac:dyDescent="0.3">
      <c r="A69" s="5"/>
      <c r="B69" s="6"/>
      <c r="C69" s="6"/>
      <c r="D69" s="6"/>
      <c r="E69" s="6"/>
      <c r="F69" s="6"/>
      <c r="G69" s="6"/>
      <c r="H69" s="6"/>
      <c r="I69" s="7"/>
    </row>
    <row r="70" spans="1:9" x14ac:dyDescent="0.3">
      <c r="A70" s="5"/>
      <c r="B70" s="6"/>
      <c r="C70" s="6"/>
      <c r="D70" s="6"/>
      <c r="E70" s="6"/>
      <c r="F70" s="6"/>
      <c r="G70" s="6"/>
      <c r="H70" s="6"/>
      <c r="I70" s="7"/>
    </row>
    <row r="71" spans="1:9" x14ac:dyDescent="0.3">
      <c r="A71" s="5"/>
      <c r="B71" s="6"/>
      <c r="C71" s="6"/>
      <c r="D71" s="6"/>
      <c r="E71" s="6"/>
      <c r="F71" s="6"/>
      <c r="G71" s="6"/>
      <c r="H71" s="6"/>
      <c r="I71" s="7"/>
    </row>
    <row r="72" spans="1:9" ht="15" thickBot="1" x14ac:dyDescent="0.35">
      <c r="A72" s="23"/>
      <c r="B72" s="24"/>
      <c r="C72" s="24"/>
      <c r="D72" s="24"/>
      <c r="E72" s="24"/>
      <c r="F72" s="24"/>
      <c r="G72" s="24"/>
      <c r="H72" s="24"/>
      <c r="I72" s="25"/>
    </row>
    <row r="73" spans="1:9" x14ac:dyDescent="0.3">
      <c r="A73" s="1"/>
      <c r="B73" s="1"/>
      <c r="C73" s="1"/>
      <c r="D73" s="1"/>
      <c r="E73" s="1"/>
      <c r="F73" s="1"/>
      <c r="G73" s="1"/>
      <c r="H73" s="1"/>
      <c r="I73" s="1"/>
    </row>
  </sheetData>
  <mergeCells count="15">
    <mergeCell ref="B19:H19"/>
    <mergeCell ref="B22:B23"/>
    <mergeCell ref="C22:C23"/>
    <mergeCell ref="D22:D23"/>
    <mergeCell ref="E22:E23"/>
    <mergeCell ref="F22:F23"/>
    <mergeCell ref="G22:G23"/>
    <mergeCell ref="H22:H23"/>
    <mergeCell ref="H39:H40"/>
    <mergeCell ref="B39:B40"/>
    <mergeCell ref="C39:C40"/>
    <mergeCell ref="D39:D40"/>
    <mergeCell ref="E39:E40"/>
    <mergeCell ref="F39:F40"/>
    <mergeCell ref="G39:G40"/>
  </mergeCells>
  <pageMargins left="0.70866141732283472" right="0.70866141732283472" top="0.74803149606299213" bottom="0.74803149606299213" header="0.31496062992125984" footer="0.31496062992125984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workbookViewId="0">
      <selection sqref="A1:E115"/>
    </sheetView>
  </sheetViews>
  <sheetFormatPr baseColWidth="10" defaultRowHeight="14.4" x14ac:dyDescent="0.3"/>
  <sheetData>
    <row r="1" spans="1:5" x14ac:dyDescent="0.3">
      <c r="A1" s="26" t="s">
        <v>27</v>
      </c>
      <c r="B1" s="26" t="str">
        <f>+LEFT(A1,2)</f>
        <v>01</v>
      </c>
      <c r="C1" s="26" t="str">
        <f>+MID(A1,3,2)</f>
        <v>C0</v>
      </c>
      <c r="D1" s="26" t="str">
        <f>+RIGHT(A1,2)</f>
        <v>01</v>
      </c>
      <c r="E1" s="26" t="s">
        <v>28</v>
      </c>
    </row>
    <row r="2" spans="1:5" x14ac:dyDescent="0.3">
      <c r="A2" s="27" t="s">
        <v>29</v>
      </c>
      <c r="B2" s="27" t="str">
        <f t="shared" ref="B2:B67" si="0">+LEFT(A2,2)</f>
        <v>01</v>
      </c>
      <c r="C2" s="27" t="str">
        <f t="shared" ref="C2:C67" si="1">+MID(A2,3,2)</f>
        <v>CD</v>
      </c>
      <c r="D2" s="27" t="str">
        <f t="shared" ref="D2:D67" si="2">+RIGHT(A2,2)</f>
        <v>03</v>
      </c>
      <c r="E2" s="27" t="s">
        <v>30</v>
      </c>
    </row>
    <row r="3" spans="1:5" x14ac:dyDescent="0.3">
      <c r="A3" s="27" t="s">
        <v>31</v>
      </c>
      <c r="B3" s="27" t="str">
        <f t="shared" si="0"/>
        <v>01</v>
      </c>
      <c r="C3" s="27" t="str">
        <f t="shared" si="1"/>
        <v>CD</v>
      </c>
      <c r="D3" s="27" t="str">
        <f t="shared" si="2"/>
        <v>06</v>
      </c>
      <c r="E3" s="27" t="s">
        <v>32</v>
      </c>
    </row>
    <row r="4" spans="1:5" x14ac:dyDescent="0.3">
      <c r="A4" s="27" t="s">
        <v>33</v>
      </c>
      <c r="B4" s="27" t="str">
        <f t="shared" si="0"/>
        <v>01</v>
      </c>
      <c r="C4" s="27" t="str">
        <f t="shared" si="1"/>
        <v>P0</v>
      </c>
      <c r="D4" s="27" t="str">
        <f t="shared" si="2"/>
        <v>ES</v>
      </c>
      <c r="E4" s="27" t="s">
        <v>34</v>
      </c>
    </row>
    <row r="5" spans="1:5" x14ac:dyDescent="0.3">
      <c r="A5" s="27" t="s">
        <v>35</v>
      </c>
      <c r="B5" s="27" t="str">
        <f t="shared" si="0"/>
        <v>02</v>
      </c>
      <c r="C5" s="27" t="str">
        <f t="shared" si="1"/>
        <v>C0</v>
      </c>
      <c r="D5" s="27" t="str">
        <f t="shared" si="2"/>
        <v>01</v>
      </c>
      <c r="E5" s="27" t="s">
        <v>36</v>
      </c>
    </row>
    <row r="6" spans="1:5" x14ac:dyDescent="0.3">
      <c r="A6" s="27" t="s">
        <v>37</v>
      </c>
      <c r="B6" s="27" t="str">
        <f t="shared" si="0"/>
        <v>02</v>
      </c>
      <c r="C6" s="27" t="str">
        <f t="shared" si="1"/>
        <v>CD</v>
      </c>
      <c r="D6" s="27" t="str">
        <f t="shared" si="2"/>
        <v>01</v>
      </c>
      <c r="E6" s="27" t="s">
        <v>38</v>
      </c>
    </row>
    <row r="7" spans="1:5" x14ac:dyDescent="0.3">
      <c r="A7" s="27" t="s">
        <v>39</v>
      </c>
      <c r="B7" s="27" t="str">
        <f t="shared" si="0"/>
        <v>02</v>
      </c>
      <c r="C7" s="27" t="str">
        <f t="shared" si="1"/>
        <v>CD</v>
      </c>
      <c r="D7" s="27" t="str">
        <f t="shared" si="2"/>
        <v>02</v>
      </c>
      <c r="E7" s="27" t="s">
        <v>40</v>
      </c>
    </row>
    <row r="8" spans="1:5" x14ac:dyDescent="0.3">
      <c r="A8" s="27" t="s">
        <v>41</v>
      </c>
      <c r="B8" s="27" t="str">
        <f t="shared" si="0"/>
        <v>02</v>
      </c>
      <c r="C8" s="27" t="str">
        <f t="shared" si="1"/>
        <v>CD</v>
      </c>
      <c r="D8" s="27" t="str">
        <f t="shared" si="2"/>
        <v>03</v>
      </c>
      <c r="E8" s="27" t="s">
        <v>42</v>
      </c>
    </row>
    <row r="9" spans="1:5" x14ac:dyDescent="0.3">
      <c r="A9" s="27" t="s">
        <v>2</v>
      </c>
      <c r="B9" s="27" t="str">
        <f t="shared" si="0"/>
        <v>02</v>
      </c>
      <c r="C9" s="27" t="str">
        <f t="shared" si="1"/>
        <v>CD</v>
      </c>
      <c r="D9" s="27" t="str">
        <f t="shared" si="2"/>
        <v>04</v>
      </c>
      <c r="E9" s="27" t="s">
        <v>3</v>
      </c>
    </row>
    <row r="10" spans="1:5" x14ac:dyDescent="0.3">
      <c r="A10" s="27" t="s">
        <v>43</v>
      </c>
      <c r="B10" s="27" t="str">
        <f t="shared" si="0"/>
        <v>02</v>
      </c>
      <c r="C10" s="27" t="str">
        <f t="shared" si="1"/>
        <v>CD</v>
      </c>
      <c r="D10" s="27" t="str">
        <f t="shared" si="2"/>
        <v>05</v>
      </c>
      <c r="E10" s="27" t="s">
        <v>44</v>
      </c>
    </row>
    <row r="11" spans="1:5" x14ac:dyDescent="0.3">
      <c r="A11" s="27" t="s">
        <v>45</v>
      </c>
      <c r="B11" s="27" t="str">
        <f t="shared" si="0"/>
        <v>02</v>
      </c>
      <c r="C11" s="27" t="str">
        <f t="shared" si="1"/>
        <v>CD</v>
      </c>
      <c r="D11" s="27" t="str">
        <f t="shared" si="2"/>
        <v>06</v>
      </c>
      <c r="E11" s="27" t="s">
        <v>46</v>
      </c>
    </row>
    <row r="12" spans="1:5" x14ac:dyDescent="0.3">
      <c r="A12" s="27" t="s">
        <v>47</v>
      </c>
      <c r="B12" s="27" t="str">
        <f t="shared" si="0"/>
        <v>02</v>
      </c>
      <c r="C12" s="27" t="str">
        <f t="shared" si="1"/>
        <v>CD</v>
      </c>
      <c r="D12" s="27" t="str">
        <f t="shared" si="2"/>
        <v>07</v>
      </c>
      <c r="E12" s="27" t="s">
        <v>48</v>
      </c>
    </row>
    <row r="13" spans="1:5" x14ac:dyDescent="0.3">
      <c r="A13" s="27" t="s">
        <v>49</v>
      </c>
      <c r="B13" s="27" t="str">
        <f t="shared" si="0"/>
        <v>02</v>
      </c>
      <c r="C13" s="27" t="str">
        <f t="shared" si="1"/>
        <v>CD</v>
      </c>
      <c r="D13" s="27" t="str">
        <f t="shared" si="2"/>
        <v>08</v>
      </c>
      <c r="E13" s="27" t="s">
        <v>50</v>
      </c>
    </row>
    <row r="14" spans="1:5" x14ac:dyDescent="0.3">
      <c r="A14" s="27" t="s">
        <v>51</v>
      </c>
      <c r="B14" s="27" t="str">
        <f t="shared" si="0"/>
        <v>02</v>
      </c>
      <c r="C14" s="27" t="str">
        <f t="shared" si="1"/>
        <v>CD</v>
      </c>
      <c r="D14" s="27" t="str">
        <f t="shared" si="2"/>
        <v>09</v>
      </c>
      <c r="E14" s="27" t="s">
        <v>52</v>
      </c>
    </row>
    <row r="15" spans="1:5" x14ac:dyDescent="0.3">
      <c r="A15" s="27" t="s">
        <v>53</v>
      </c>
      <c r="B15" s="27" t="str">
        <f t="shared" si="0"/>
        <v>02</v>
      </c>
      <c r="C15" s="27" t="str">
        <f t="shared" si="1"/>
        <v>CD</v>
      </c>
      <c r="D15" s="27" t="str">
        <f t="shared" si="2"/>
        <v>10</v>
      </c>
      <c r="E15" s="27" t="s">
        <v>54</v>
      </c>
    </row>
    <row r="16" spans="1:5" x14ac:dyDescent="0.3">
      <c r="A16" s="27" t="s">
        <v>55</v>
      </c>
      <c r="B16" s="27" t="str">
        <f t="shared" si="0"/>
        <v>02</v>
      </c>
      <c r="C16" s="27" t="str">
        <f t="shared" si="1"/>
        <v>CD</v>
      </c>
      <c r="D16" s="27" t="str">
        <f t="shared" si="2"/>
        <v>11</v>
      </c>
      <c r="E16" s="27" t="s">
        <v>56</v>
      </c>
    </row>
    <row r="17" spans="1:5" x14ac:dyDescent="0.3">
      <c r="A17" s="27" t="s">
        <v>57</v>
      </c>
      <c r="B17" s="27" t="str">
        <f t="shared" si="0"/>
        <v>02</v>
      </c>
      <c r="C17" s="27" t="str">
        <f t="shared" si="1"/>
        <v>CD</v>
      </c>
      <c r="D17" s="27" t="str">
        <f t="shared" si="2"/>
        <v>12</v>
      </c>
      <c r="E17" s="27" t="s">
        <v>58</v>
      </c>
    </row>
    <row r="18" spans="1:5" x14ac:dyDescent="0.3">
      <c r="A18" s="27" t="s">
        <v>59</v>
      </c>
      <c r="B18" s="27" t="str">
        <f t="shared" si="0"/>
        <v>02</v>
      </c>
      <c r="C18" s="27" t="str">
        <f t="shared" si="1"/>
        <v>CD</v>
      </c>
      <c r="D18" s="27" t="str">
        <f t="shared" si="2"/>
        <v>13</v>
      </c>
      <c r="E18" s="27" t="s">
        <v>60</v>
      </c>
    </row>
    <row r="19" spans="1:5" x14ac:dyDescent="0.3">
      <c r="A19" s="27" t="s">
        <v>61</v>
      </c>
      <c r="B19" s="27" t="str">
        <f t="shared" si="0"/>
        <v>02</v>
      </c>
      <c r="C19" s="27" t="str">
        <f t="shared" si="1"/>
        <v>CD</v>
      </c>
      <c r="D19" s="27" t="str">
        <f t="shared" si="2"/>
        <v>14</v>
      </c>
      <c r="E19" s="27" t="s">
        <v>62</v>
      </c>
    </row>
    <row r="20" spans="1:5" x14ac:dyDescent="0.3">
      <c r="A20" s="27" t="s">
        <v>63</v>
      </c>
      <c r="B20" s="27" t="str">
        <f t="shared" si="0"/>
        <v>02</v>
      </c>
      <c r="C20" s="27" t="str">
        <f t="shared" si="1"/>
        <v>CD</v>
      </c>
      <c r="D20" s="27" t="str">
        <f t="shared" si="2"/>
        <v>15</v>
      </c>
      <c r="E20" s="27" t="s">
        <v>64</v>
      </c>
    </row>
    <row r="21" spans="1:5" x14ac:dyDescent="0.3">
      <c r="A21" s="27" t="s">
        <v>65</v>
      </c>
      <c r="B21" s="27" t="str">
        <f t="shared" si="0"/>
        <v>02</v>
      </c>
      <c r="C21" s="27" t="str">
        <f t="shared" si="1"/>
        <v>CD</v>
      </c>
      <c r="D21" s="27" t="str">
        <f t="shared" si="2"/>
        <v>16</v>
      </c>
      <c r="E21" s="27" t="s">
        <v>66</v>
      </c>
    </row>
    <row r="22" spans="1:5" x14ac:dyDescent="0.3">
      <c r="A22" s="27" t="s">
        <v>67</v>
      </c>
      <c r="B22" s="27" t="str">
        <f t="shared" si="0"/>
        <v>02</v>
      </c>
      <c r="C22" s="27" t="str">
        <f t="shared" si="1"/>
        <v>CD</v>
      </c>
      <c r="D22" s="27" t="str">
        <f t="shared" si="2"/>
        <v>BP</v>
      </c>
      <c r="E22" s="27" t="s">
        <v>68</v>
      </c>
    </row>
    <row r="23" spans="1:5" x14ac:dyDescent="0.3">
      <c r="A23" s="27" t="s">
        <v>69</v>
      </c>
      <c r="B23" s="27" t="str">
        <f t="shared" si="0"/>
        <v>02</v>
      </c>
      <c r="C23" s="27" t="str">
        <f t="shared" si="1"/>
        <v>OD</v>
      </c>
      <c r="D23" s="27" t="str">
        <f t="shared" si="2"/>
        <v>04</v>
      </c>
      <c r="E23" s="27" t="s">
        <v>70</v>
      </c>
    </row>
    <row r="24" spans="1:5" x14ac:dyDescent="0.3">
      <c r="A24" s="27" t="s">
        <v>71</v>
      </c>
      <c r="B24" s="27" t="str">
        <f t="shared" si="0"/>
        <v>02</v>
      </c>
      <c r="C24" s="27" t="str">
        <f t="shared" si="1"/>
        <v>OD</v>
      </c>
      <c r="D24" s="27" t="str">
        <f t="shared" si="2"/>
        <v>06</v>
      </c>
      <c r="E24" s="27" t="s">
        <v>72</v>
      </c>
    </row>
    <row r="25" spans="1:5" x14ac:dyDescent="0.3">
      <c r="A25" s="27" t="s">
        <v>73</v>
      </c>
      <c r="B25" s="27" t="str">
        <f t="shared" si="0"/>
        <v>02</v>
      </c>
      <c r="C25" s="27" t="str">
        <f t="shared" si="1"/>
        <v>PD</v>
      </c>
      <c r="D25" s="27" t="str">
        <f t="shared" si="2"/>
        <v>AV</v>
      </c>
      <c r="E25" s="27" t="s">
        <v>74</v>
      </c>
    </row>
    <row r="26" spans="1:5" x14ac:dyDescent="0.3">
      <c r="A26" s="27" t="s">
        <v>75</v>
      </c>
      <c r="B26" s="27" t="str">
        <f t="shared" si="0"/>
        <v>02</v>
      </c>
      <c r="C26" s="27" t="str">
        <f t="shared" si="1"/>
        <v>PD</v>
      </c>
      <c r="D26" s="27" t="str">
        <f t="shared" si="2"/>
        <v>DP</v>
      </c>
      <c r="E26" s="27" t="s">
        <v>76</v>
      </c>
    </row>
    <row r="27" spans="1:5" x14ac:dyDescent="0.3">
      <c r="A27" s="27" t="s">
        <v>77</v>
      </c>
      <c r="B27" s="27" t="str">
        <f t="shared" si="0"/>
        <v>03</v>
      </c>
      <c r="C27" s="27" t="str">
        <f t="shared" si="1"/>
        <v>C0</v>
      </c>
      <c r="D27" s="27" t="str">
        <f t="shared" si="2"/>
        <v>01</v>
      </c>
      <c r="E27" s="27" t="s">
        <v>78</v>
      </c>
    </row>
    <row r="28" spans="1:5" x14ac:dyDescent="0.3">
      <c r="A28" s="27" t="s">
        <v>79</v>
      </c>
      <c r="B28" s="27" t="str">
        <f t="shared" si="0"/>
        <v>03</v>
      </c>
      <c r="C28" s="27" t="str">
        <f t="shared" si="1"/>
        <v>PD</v>
      </c>
      <c r="D28" s="27" t="str">
        <f t="shared" si="2"/>
        <v>IV</v>
      </c>
      <c r="E28" s="27" t="s">
        <v>80</v>
      </c>
    </row>
    <row r="29" spans="1:5" x14ac:dyDescent="0.3">
      <c r="A29" s="27" t="s">
        <v>81</v>
      </c>
      <c r="B29" s="27" t="str">
        <f t="shared" si="0"/>
        <v>04</v>
      </c>
      <c r="C29" s="27" t="str">
        <f t="shared" si="1"/>
        <v>C0</v>
      </c>
      <c r="D29" s="27" t="str">
        <f t="shared" si="2"/>
        <v>01</v>
      </c>
      <c r="E29" s="27" t="s">
        <v>82</v>
      </c>
    </row>
    <row r="30" spans="1:5" x14ac:dyDescent="0.3">
      <c r="A30" s="27" t="s">
        <v>83</v>
      </c>
      <c r="B30" s="27" t="str">
        <f t="shared" si="0"/>
        <v>04</v>
      </c>
      <c r="C30" s="27" t="str">
        <f t="shared" si="1"/>
        <v>P0</v>
      </c>
      <c r="D30" s="27" t="str">
        <f t="shared" si="2"/>
        <v>DE</v>
      </c>
      <c r="E30" s="27" t="s">
        <v>84</v>
      </c>
    </row>
    <row r="31" spans="1:5" x14ac:dyDescent="0.3">
      <c r="A31" s="27" t="s">
        <v>85</v>
      </c>
      <c r="B31" s="27" t="str">
        <f t="shared" si="0"/>
        <v>04</v>
      </c>
      <c r="C31" s="27" t="str">
        <f t="shared" si="1"/>
        <v>P0</v>
      </c>
      <c r="D31" s="27" t="str">
        <f t="shared" si="2"/>
        <v>DS</v>
      </c>
      <c r="E31" s="27" t="s">
        <v>86</v>
      </c>
    </row>
    <row r="32" spans="1:5" x14ac:dyDescent="0.3">
      <c r="A32" s="27" t="s">
        <v>87</v>
      </c>
      <c r="B32" s="27" t="str">
        <f t="shared" si="0"/>
        <v>05</v>
      </c>
      <c r="C32" s="27" t="str">
        <f t="shared" si="1"/>
        <v>C0</v>
      </c>
      <c r="D32" s="27" t="str">
        <f t="shared" si="2"/>
        <v>01</v>
      </c>
      <c r="E32" s="27" t="s">
        <v>88</v>
      </c>
    </row>
    <row r="33" spans="1:5" x14ac:dyDescent="0.3">
      <c r="A33" s="27" t="s">
        <v>89</v>
      </c>
      <c r="B33" s="27" t="str">
        <f t="shared" si="0"/>
        <v>05</v>
      </c>
      <c r="C33" s="27" t="str">
        <f t="shared" si="1"/>
        <v>P0</v>
      </c>
      <c r="D33" s="27" t="str">
        <f t="shared" si="2"/>
        <v>PT</v>
      </c>
      <c r="E33" s="27" t="s">
        <v>90</v>
      </c>
    </row>
    <row r="34" spans="1:5" x14ac:dyDescent="0.3">
      <c r="A34" s="27" t="s">
        <v>91</v>
      </c>
      <c r="B34" s="27" t="str">
        <f t="shared" si="0"/>
        <v>06</v>
      </c>
      <c r="C34" s="27" t="str">
        <f t="shared" si="1"/>
        <v>C0</v>
      </c>
      <c r="D34" s="27" t="str">
        <f t="shared" si="2"/>
        <v>01</v>
      </c>
      <c r="E34" s="27" t="s">
        <v>92</v>
      </c>
    </row>
    <row r="35" spans="1:5" x14ac:dyDescent="0.3">
      <c r="A35" s="27" t="s">
        <v>93</v>
      </c>
      <c r="B35" s="27" t="str">
        <f t="shared" si="0"/>
        <v>06</v>
      </c>
      <c r="C35" s="27" t="str">
        <f t="shared" si="1"/>
        <v>CD</v>
      </c>
      <c r="D35" s="27" t="str">
        <f t="shared" si="2"/>
        <v>03</v>
      </c>
      <c r="E35" s="27" t="s">
        <v>94</v>
      </c>
    </row>
    <row r="36" spans="1:5" x14ac:dyDescent="0.3">
      <c r="A36" s="27" t="s">
        <v>95</v>
      </c>
      <c r="B36" s="27" t="str">
        <f t="shared" si="0"/>
        <v>06</v>
      </c>
      <c r="C36" s="27" t="str">
        <f t="shared" si="1"/>
        <v>CD</v>
      </c>
      <c r="D36" s="27" t="str">
        <f t="shared" si="2"/>
        <v>05</v>
      </c>
      <c r="E36" s="27" t="s">
        <v>96</v>
      </c>
    </row>
    <row r="37" spans="1:5" x14ac:dyDescent="0.3">
      <c r="A37" s="27" t="s">
        <v>97</v>
      </c>
      <c r="B37" s="27" t="str">
        <f t="shared" si="0"/>
        <v>06</v>
      </c>
      <c r="C37" s="27" t="str">
        <f t="shared" si="1"/>
        <v>P0</v>
      </c>
      <c r="D37" s="27" t="str">
        <f t="shared" si="2"/>
        <v>FA</v>
      </c>
      <c r="E37" s="27" t="s">
        <v>98</v>
      </c>
    </row>
    <row r="38" spans="1:5" x14ac:dyDescent="0.3">
      <c r="A38" s="27" t="s">
        <v>99</v>
      </c>
      <c r="B38" s="27" t="str">
        <f t="shared" si="0"/>
        <v>06</v>
      </c>
      <c r="C38" s="27" t="str">
        <f t="shared" si="1"/>
        <v>PD</v>
      </c>
      <c r="D38" s="27" t="str">
        <f t="shared" si="2"/>
        <v>PA</v>
      </c>
      <c r="E38" s="27" t="s">
        <v>100</v>
      </c>
    </row>
    <row r="39" spans="1:5" x14ac:dyDescent="0.3">
      <c r="A39" s="27" t="s">
        <v>101</v>
      </c>
      <c r="B39" s="27" t="str">
        <f t="shared" si="0"/>
        <v>07</v>
      </c>
      <c r="C39" s="27" t="str">
        <f t="shared" si="1"/>
        <v>C0</v>
      </c>
      <c r="D39" s="27" t="str">
        <f t="shared" si="2"/>
        <v>01</v>
      </c>
      <c r="E39" s="27" t="s">
        <v>102</v>
      </c>
    </row>
    <row r="40" spans="1:5" x14ac:dyDescent="0.3">
      <c r="A40" s="27" t="s">
        <v>103</v>
      </c>
      <c r="B40" s="27" t="str">
        <f t="shared" si="0"/>
        <v>07</v>
      </c>
      <c r="C40" s="27" t="str">
        <f t="shared" si="1"/>
        <v>CD</v>
      </c>
      <c r="D40" s="27" t="str">
        <f t="shared" si="2"/>
        <v>01</v>
      </c>
      <c r="E40" s="27" t="s">
        <v>104</v>
      </c>
    </row>
    <row r="41" spans="1:5" x14ac:dyDescent="0.3">
      <c r="A41" s="27" t="s">
        <v>105</v>
      </c>
      <c r="B41" s="27" t="str">
        <f t="shared" si="0"/>
        <v>07</v>
      </c>
      <c r="C41" s="27" t="str">
        <f t="shared" si="1"/>
        <v>PD</v>
      </c>
      <c r="D41" s="27" t="str">
        <f t="shared" si="2"/>
        <v>IF</v>
      </c>
      <c r="E41" s="27" t="s">
        <v>106</v>
      </c>
    </row>
    <row r="42" spans="1:5" x14ac:dyDescent="0.3">
      <c r="A42" s="27" t="s">
        <v>107</v>
      </c>
      <c r="B42" s="27" t="str">
        <f t="shared" si="0"/>
        <v>07</v>
      </c>
      <c r="C42" s="27" t="str">
        <f t="shared" si="1"/>
        <v>PD</v>
      </c>
      <c r="D42" s="27" t="str">
        <f t="shared" si="2"/>
        <v>IS</v>
      </c>
      <c r="E42" s="27" t="s">
        <v>108</v>
      </c>
    </row>
    <row r="43" spans="1:5" x14ac:dyDescent="0.3">
      <c r="A43" s="27" t="s">
        <v>109</v>
      </c>
      <c r="B43" s="27" t="str">
        <f t="shared" si="0"/>
        <v>08</v>
      </c>
      <c r="C43" s="27" t="str">
        <f t="shared" si="1"/>
        <v>C0</v>
      </c>
      <c r="D43" s="27" t="str">
        <f t="shared" si="2"/>
        <v>01</v>
      </c>
      <c r="E43" s="27" t="s">
        <v>110</v>
      </c>
    </row>
    <row r="44" spans="1:5" x14ac:dyDescent="0.3">
      <c r="A44" s="27" t="s">
        <v>111</v>
      </c>
      <c r="B44" s="27" t="str">
        <f t="shared" si="0"/>
        <v>08</v>
      </c>
      <c r="C44" s="27" t="str">
        <f t="shared" si="1"/>
        <v>PD</v>
      </c>
      <c r="D44" s="27" t="str">
        <f t="shared" si="2"/>
        <v>CP</v>
      </c>
      <c r="E44" s="27" t="s">
        <v>112</v>
      </c>
    </row>
    <row r="45" spans="1:5" x14ac:dyDescent="0.3">
      <c r="A45" s="27" t="s">
        <v>113</v>
      </c>
      <c r="B45" s="27" t="str">
        <f t="shared" si="0"/>
        <v>08</v>
      </c>
      <c r="C45" s="27" t="str">
        <f t="shared" si="1"/>
        <v>PD</v>
      </c>
      <c r="D45" s="27" t="str">
        <f t="shared" si="2"/>
        <v>DF</v>
      </c>
      <c r="E45" s="27" t="s">
        <v>114</v>
      </c>
    </row>
    <row r="46" spans="1:5" x14ac:dyDescent="0.3">
      <c r="A46" s="27" t="s">
        <v>115</v>
      </c>
      <c r="B46" s="27" t="str">
        <f t="shared" si="0"/>
        <v>08</v>
      </c>
      <c r="C46" s="27" t="str">
        <f t="shared" si="1"/>
        <v>PD</v>
      </c>
      <c r="D46" s="27" t="str">
        <f t="shared" si="2"/>
        <v>II</v>
      </c>
      <c r="E46" s="27" t="s">
        <v>116</v>
      </c>
    </row>
    <row r="47" spans="1:5" x14ac:dyDescent="0.3">
      <c r="A47" s="27" t="s">
        <v>117</v>
      </c>
      <c r="B47" s="27" t="str">
        <f t="shared" si="0"/>
        <v>08</v>
      </c>
      <c r="C47" s="27" t="str">
        <f t="shared" si="1"/>
        <v>PD</v>
      </c>
      <c r="D47" s="27" t="str">
        <f t="shared" si="2"/>
        <v>IJ</v>
      </c>
      <c r="E47" s="27" t="s">
        <v>118</v>
      </c>
    </row>
    <row r="48" spans="1:5" x14ac:dyDescent="0.3">
      <c r="A48" s="27" t="s">
        <v>119</v>
      </c>
      <c r="B48" s="27" t="str">
        <f t="shared" si="0"/>
        <v>08</v>
      </c>
      <c r="C48" s="27" t="str">
        <f t="shared" si="1"/>
        <v>PD</v>
      </c>
      <c r="D48" s="27" t="str">
        <f t="shared" si="2"/>
        <v>PS</v>
      </c>
      <c r="E48" s="27" t="s">
        <v>120</v>
      </c>
    </row>
    <row r="49" spans="1:5" x14ac:dyDescent="0.3">
      <c r="A49" s="27" t="s">
        <v>121</v>
      </c>
      <c r="B49" s="27" t="str">
        <f t="shared" si="0"/>
        <v>09</v>
      </c>
      <c r="C49" s="27" t="str">
        <f t="shared" si="1"/>
        <v>C0</v>
      </c>
      <c r="D49" s="27" t="str">
        <f t="shared" si="2"/>
        <v>01</v>
      </c>
      <c r="E49" s="27" t="s">
        <v>122</v>
      </c>
    </row>
    <row r="50" spans="1:5" x14ac:dyDescent="0.3">
      <c r="A50" s="28" t="s">
        <v>123</v>
      </c>
      <c r="B50" s="27" t="str">
        <f t="shared" si="0"/>
        <v>09</v>
      </c>
      <c r="C50" s="27" t="str">
        <f t="shared" si="1"/>
        <v>C0</v>
      </c>
      <c r="D50" s="27" t="str">
        <f t="shared" si="2"/>
        <v>02</v>
      </c>
      <c r="E50" s="27" t="s">
        <v>124</v>
      </c>
    </row>
    <row r="51" spans="1:5" x14ac:dyDescent="0.3">
      <c r="A51" s="27" t="s">
        <v>125</v>
      </c>
      <c r="B51" s="27" t="str">
        <f t="shared" si="0"/>
        <v>09</v>
      </c>
      <c r="C51" s="27" t="str">
        <f t="shared" si="1"/>
        <v>PD</v>
      </c>
      <c r="D51" s="27" t="str">
        <f t="shared" si="2"/>
        <v>LR</v>
      </c>
      <c r="E51" s="27" t="s">
        <v>126</v>
      </c>
    </row>
    <row r="52" spans="1:5" x14ac:dyDescent="0.3">
      <c r="A52" s="27" t="s">
        <v>127</v>
      </c>
      <c r="B52" s="27" t="str">
        <f t="shared" si="0"/>
        <v>09</v>
      </c>
      <c r="C52" s="27" t="str">
        <f t="shared" si="1"/>
        <v>PD</v>
      </c>
      <c r="D52" s="27" t="str">
        <f t="shared" si="2"/>
        <v>PA</v>
      </c>
      <c r="E52" s="27" t="s">
        <v>128</v>
      </c>
    </row>
    <row r="53" spans="1:5" x14ac:dyDescent="0.3">
      <c r="A53" s="27" t="s">
        <v>129</v>
      </c>
      <c r="B53" s="27" t="str">
        <f t="shared" si="0"/>
        <v>09</v>
      </c>
      <c r="C53" s="27" t="str">
        <f t="shared" si="1"/>
        <v>PD</v>
      </c>
      <c r="D53" s="27" t="str">
        <f t="shared" si="2"/>
        <v>PP</v>
      </c>
      <c r="E53" s="27" t="s">
        <v>130</v>
      </c>
    </row>
    <row r="54" spans="1:5" x14ac:dyDescent="0.3">
      <c r="A54" s="27" t="s">
        <v>131</v>
      </c>
      <c r="B54" s="27" t="str">
        <f t="shared" si="0"/>
        <v>09</v>
      </c>
      <c r="C54" s="27" t="str">
        <f t="shared" si="1"/>
        <v>PE</v>
      </c>
      <c r="D54" s="27" t="str">
        <f t="shared" si="2"/>
        <v>CM</v>
      </c>
      <c r="E54" s="27" t="s">
        <v>132</v>
      </c>
    </row>
    <row r="55" spans="1:5" x14ac:dyDescent="0.3">
      <c r="A55" s="27" t="s">
        <v>133</v>
      </c>
      <c r="B55" s="27" t="str">
        <f t="shared" si="0"/>
        <v>09</v>
      </c>
      <c r="C55" s="27" t="str">
        <f t="shared" si="1"/>
        <v>PE</v>
      </c>
      <c r="D55" s="27" t="str">
        <f t="shared" si="2"/>
        <v>SM</v>
      </c>
      <c r="E55" s="27" t="s">
        <v>134</v>
      </c>
    </row>
    <row r="56" spans="1:5" x14ac:dyDescent="0.3">
      <c r="A56" s="27" t="s">
        <v>135</v>
      </c>
      <c r="B56" s="27" t="str">
        <f t="shared" si="0"/>
        <v>09</v>
      </c>
      <c r="C56" s="27" t="str">
        <f t="shared" si="1"/>
        <v>PF</v>
      </c>
      <c r="D56" s="27" t="str">
        <f t="shared" si="2"/>
        <v>CH</v>
      </c>
      <c r="E56" s="27" t="s">
        <v>136</v>
      </c>
    </row>
    <row r="57" spans="1:5" x14ac:dyDescent="0.3">
      <c r="A57" s="27" t="s">
        <v>137</v>
      </c>
      <c r="B57" s="27" t="str">
        <f t="shared" si="0"/>
        <v>09</v>
      </c>
      <c r="C57" s="27" t="str">
        <f t="shared" si="1"/>
        <v>PF</v>
      </c>
      <c r="D57" s="27" t="str">
        <f t="shared" si="2"/>
        <v>RC</v>
      </c>
      <c r="E57" s="27" t="s">
        <v>138</v>
      </c>
    </row>
    <row r="58" spans="1:5" x14ac:dyDescent="0.3">
      <c r="A58" s="28" t="s">
        <v>139</v>
      </c>
      <c r="B58" s="27" t="str">
        <f t="shared" si="0"/>
        <v>09</v>
      </c>
      <c r="C58" s="27" t="str">
        <f t="shared" si="1"/>
        <v>PF</v>
      </c>
      <c r="D58" s="27" t="str">
        <f t="shared" si="2"/>
        <v>RI</v>
      </c>
      <c r="E58" s="27" t="s">
        <v>140</v>
      </c>
    </row>
    <row r="59" spans="1:5" x14ac:dyDescent="0.3">
      <c r="A59" s="27" t="s">
        <v>141</v>
      </c>
      <c r="B59" s="27" t="str">
        <f t="shared" si="0"/>
        <v>10</v>
      </c>
      <c r="C59" s="27" t="str">
        <f t="shared" si="1"/>
        <v>C0</v>
      </c>
      <c r="D59" s="27" t="str">
        <f t="shared" si="2"/>
        <v>01</v>
      </c>
      <c r="E59" s="27" t="s">
        <v>142</v>
      </c>
    </row>
    <row r="60" spans="1:5" x14ac:dyDescent="0.3">
      <c r="A60" s="27" t="s">
        <v>143</v>
      </c>
      <c r="B60" s="27" t="str">
        <f t="shared" si="0"/>
        <v>10</v>
      </c>
      <c r="C60" s="27" t="str">
        <f t="shared" si="1"/>
        <v>P0</v>
      </c>
      <c r="D60" s="27" t="str">
        <f t="shared" si="2"/>
        <v>AC</v>
      </c>
      <c r="E60" s="27" t="s">
        <v>144</v>
      </c>
    </row>
    <row r="61" spans="1:5" x14ac:dyDescent="0.3">
      <c r="A61" s="27" t="s">
        <v>145</v>
      </c>
      <c r="B61" s="27" t="str">
        <f t="shared" si="0"/>
        <v>10</v>
      </c>
      <c r="C61" s="27" t="str">
        <f t="shared" si="1"/>
        <v>P0</v>
      </c>
      <c r="D61" s="27" t="str">
        <f t="shared" si="2"/>
        <v>TP</v>
      </c>
      <c r="E61" s="27" t="s">
        <v>146</v>
      </c>
    </row>
    <row r="62" spans="1:5" x14ac:dyDescent="0.3">
      <c r="A62" s="27" t="s">
        <v>147</v>
      </c>
      <c r="B62" s="27" t="str">
        <f t="shared" si="0"/>
        <v>10</v>
      </c>
      <c r="C62" s="27" t="str">
        <f t="shared" si="1"/>
        <v>PD</v>
      </c>
      <c r="D62" s="27" t="str">
        <f t="shared" si="2"/>
        <v>MB</v>
      </c>
      <c r="E62" s="27" t="s">
        <v>148</v>
      </c>
    </row>
    <row r="63" spans="1:5" x14ac:dyDescent="0.3">
      <c r="A63" s="27" t="s">
        <v>149</v>
      </c>
      <c r="B63" s="27" t="str">
        <f t="shared" si="0"/>
        <v>10</v>
      </c>
      <c r="C63" s="27" t="str">
        <f t="shared" si="1"/>
        <v>PD</v>
      </c>
      <c r="D63" s="27" t="str">
        <f t="shared" si="2"/>
        <v>ME</v>
      </c>
      <c r="E63" s="27" t="s">
        <v>150</v>
      </c>
    </row>
    <row r="64" spans="1:5" x14ac:dyDescent="0.3">
      <c r="A64" s="27" t="s">
        <v>151</v>
      </c>
      <c r="B64" s="27" t="str">
        <f t="shared" si="0"/>
        <v>10</v>
      </c>
      <c r="C64" s="27" t="str">
        <f t="shared" si="1"/>
        <v>PD</v>
      </c>
      <c r="D64" s="27" t="str">
        <f t="shared" si="2"/>
        <v>OR</v>
      </c>
      <c r="E64" s="27" t="s">
        <v>152</v>
      </c>
    </row>
    <row r="65" spans="1:5" x14ac:dyDescent="0.3">
      <c r="A65" s="27" t="s">
        <v>153</v>
      </c>
      <c r="B65" s="27" t="str">
        <f t="shared" si="0"/>
        <v>10</v>
      </c>
      <c r="C65" s="27" t="str">
        <f t="shared" si="1"/>
        <v>PD</v>
      </c>
      <c r="D65" s="27" t="str">
        <f t="shared" si="2"/>
        <v>RT</v>
      </c>
      <c r="E65" s="27" t="s">
        <v>154</v>
      </c>
    </row>
    <row r="66" spans="1:5" x14ac:dyDescent="0.3">
      <c r="A66" s="27" t="s">
        <v>155</v>
      </c>
      <c r="B66" s="27" t="str">
        <f t="shared" si="0"/>
        <v>10</v>
      </c>
      <c r="C66" s="27" t="str">
        <f t="shared" si="1"/>
        <v>PD</v>
      </c>
      <c r="D66" s="27" t="str">
        <f t="shared" si="2"/>
        <v>TE</v>
      </c>
      <c r="E66" s="27" t="s">
        <v>156</v>
      </c>
    </row>
    <row r="67" spans="1:5" x14ac:dyDescent="0.3">
      <c r="A67" s="27" t="s">
        <v>157</v>
      </c>
      <c r="B67" s="27" t="str">
        <f t="shared" si="0"/>
        <v>11</v>
      </c>
      <c r="C67" s="27" t="str">
        <f t="shared" si="1"/>
        <v>C0</v>
      </c>
      <c r="D67" s="27" t="str">
        <f t="shared" si="2"/>
        <v>01</v>
      </c>
      <c r="E67" s="27" t="s">
        <v>158</v>
      </c>
    </row>
    <row r="68" spans="1:5" x14ac:dyDescent="0.3">
      <c r="A68" s="27" t="s">
        <v>159</v>
      </c>
      <c r="B68" s="27" t="str">
        <f t="shared" ref="B68:B115" si="3">+LEFT(A68,2)</f>
        <v>11</v>
      </c>
      <c r="C68" s="27" t="str">
        <f t="shared" ref="C68:C115" si="4">+MID(A68,3,2)</f>
        <v>CD</v>
      </c>
      <c r="D68" s="27" t="str">
        <f t="shared" ref="D68:D115" si="5">+RIGHT(A68,2)</f>
        <v>01</v>
      </c>
      <c r="E68" s="27" t="s">
        <v>160</v>
      </c>
    </row>
    <row r="69" spans="1:5" x14ac:dyDescent="0.3">
      <c r="A69" s="27" t="s">
        <v>161</v>
      </c>
      <c r="B69" s="27" t="str">
        <f t="shared" si="3"/>
        <v>11</v>
      </c>
      <c r="C69" s="27" t="str">
        <f t="shared" si="4"/>
        <v>CD</v>
      </c>
      <c r="D69" s="27" t="str">
        <f t="shared" si="5"/>
        <v>02</v>
      </c>
      <c r="E69" s="29" t="s">
        <v>162</v>
      </c>
    </row>
    <row r="70" spans="1:5" x14ac:dyDescent="0.3">
      <c r="A70" s="27" t="s">
        <v>163</v>
      </c>
      <c r="B70" s="27" t="str">
        <f t="shared" si="3"/>
        <v>11</v>
      </c>
      <c r="C70" s="27" t="str">
        <f t="shared" si="4"/>
        <v>CD</v>
      </c>
      <c r="D70" s="27" t="str">
        <f t="shared" si="5"/>
        <v>03</v>
      </c>
      <c r="E70" s="27" t="s">
        <v>164</v>
      </c>
    </row>
    <row r="71" spans="1:5" x14ac:dyDescent="0.3">
      <c r="A71" s="27" t="s">
        <v>165</v>
      </c>
      <c r="B71" s="27" t="str">
        <f t="shared" si="3"/>
        <v>13</v>
      </c>
      <c r="C71" s="27" t="str">
        <f t="shared" si="4"/>
        <v>C0</v>
      </c>
      <c r="D71" s="27" t="str">
        <f t="shared" si="5"/>
        <v>01</v>
      </c>
      <c r="E71" s="27" t="s">
        <v>166</v>
      </c>
    </row>
    <row r="72" spans="1:5" x14ac:dyDescent="0.3">
      <c r="A72" s="27" t="s">
        <v>167</v>
      </c>
      <c r="B72" s="27" t="str">
        <f t="shared" si="3"/>
        <v>13</v>
      </c>
      <c r="C72" s="27" t="str">
        <f t="shared" si="4"/>
        <v>PD</v>
      </c>
      <c r="D72" s="27" t="str">
        <f t="shared" si="5"/>
        <v>EA</v>
      </c>
      <c r="E72" s="27" t="s">
        <v>168</v>
      </c>
    </row>
    <row r="73" spans="1:5" x14ac:dyDescent="0.3">
      <c r="A73" s="27" t="s">
        <v>169</v>
      </c>
      <c r="B73" s="27" t="str">
        <f t="shared" si="3"/>
        <v>13</v>
      </c>
      <c r="C73" s="27" t="str">
        <f t="shared" si="4"/>
        <v>PD</v>
      </c>
      <c r="D73" s="27" t="str">
        <f t="shared" si="5"/>
        <v>VA</v>
      </c>
      <c r="E73" s="27" t="s">
        <v>170</v>
      </c>
    </row>
    <row r="74" spans="1:5" x14ac:dyDescent="0.3">
      <c r="A74" s="28" t="s">
        <v>171</v>
      </c>
      <c r="B74" s="27" t="str">
        <f t="shared" si="3"/>
        <v>14</v>
      </c>
      <c r="C74" s="27" t="str">
        <f t="shared" si="4"/>
        <v>P0</v>
      </c>
      <c r="D74" s="27" t="str">
        <f t="shared" si="5"/>
        <v>PJ</v>
      </c>
      <c r="E74" s="27" t="s">
        <v>172</v>
      </c>
    </row>
    <row r="75" spans="1:5" x14ac:dyDescent="0.3">
      <c r="A75" s="27" t="s">
        <v>173</v>
      </c>
      <c r="B75" s="27" t="str">
        <f t="shared" si="3"/>
        <v>15</v>
      </c>
      <c r="C75" s="27" t="str">
        <f t="shared" si="4"/>
        <v>C0</v>
      </c>
      <c r="D75" s="27" t="str">
        <f t="shared" si="5"/>
        <v>00</v>
      </c>
      <c r="E75" s="27" t="s">
        <v>174</v>
      </c>
    </row>
    <row r="76" spans="1:5" x14ac:dyDescent="0.3">
      <c r="A76" s="27" t="s">
        <v>175</v>
      </c>
      <c r="B76" s="27" t="str">
        <f t="shared" si="3"/>
        <v>15</v>
      </c>
      <c r="C76" s="27" t="str">
        <f t="shared" si="4"/>
        <v>C0</v>
      </c>
      <c r="D76" s="27" t="str">
        <f t="shared" si="5"/>
        <v>06</v>
      </c>
      <c r="E76" s="27" t="s">
        <v>176</v>
      </c>
    </row>
    <row r="77" spans="1:5" x14ac:dyDescent="0.3">
      <c r="A77" s="27" t="s">
        <v>177</v>
      </c>
      <c r="B77" s="27" t="str">
        <f t="shared" si="3"/>
        <v>16</v>
      </c>
      <c r="C77" s="27" t="str">
        <f t="shared" si="4"/>
        <v>C0</v>
      </c>
      <c r="D77" s="27" t="str">
        <f t="shared" si="5"/>
        <v>00</v>
      </c>
      <c r="E77" s="27" t="s">
        <v>178</v>
      </c>
    </row>
    <row r="78" spans="1:5" x14ac:dyDescent="0.3">
      <c r="A78" s="27" t="s">
        <v>179</v>
      </c>
      <c r="B78" s="27" t="str">
        <f t="shared" si="3"/>
        <v>17</v>
      </c>
      <c r="C78" s="27" t="str">
        <f t="shared" si="4"/>
        <v>L0</v>
      </c>
      <c r="D78" s="27" t="str">
        <f t="shared" si="5"/>
        <v>00</v>
      </c>
      <c r="E78" s="27" t="s">
        <v>180</v>
      </c>
    </row>
    <row r="79" spans="1:5" x14ac:dyDescent="0.3">
      <c r="A79" s="27" t="s">
        <v>181</v>
      </c>
      <c r="B79" s="27" t="str">
        <f t="shared" si="3"/>
        <v>18</v>
      </c>
      <c r="C79" s="27" t="str">
        <f t="shared" si="4"/>
        <v>L0</v>
      </c>
      <c r="D79" s="27" t="str">
        <f t="shared" si="5"/>
        <v>00</v>
      </c>
      <c r="E79" s="27" t="s">
        <v>182</v>
      </c>
    </row>
    <row r="80" spans="1:5" x14ac:dyDescent="0.3">
      <c r="A80" s="27" t="s">
        <v>183</v>
      </c>
      <c r="B80" s="27" t="str">
        <f t="shared" si="3"/>
        <v>19</v>
      </c>
      <c r="C80" s="27" t="str">
        <f t="shared" si="4"/>
        <v>J0</v>
      </c>
      <c r="D80" s="27" t="str">
        <f t="shared" si="5"/>
        <v>00</v>
      </c>
      <c r="E80" s="27" t="s">
        <v>184</v>
      </c>
    </row>
    <row r="81" spans="1:5" x14ac:dyDescent="0.3">
      <c r="A81" s="27" t="s">
        <v>185</v>
      </c>
      <c r="B81" s="27" t="str">
        <f t="shared" si="3"/>
        <v>20</v>
      </c>
      <c r="C81" s="27" t="str">
        <f t="shared" si="4"/>
        <v>J0</v>
      </c>
      <c r="D81" s="27" t="str">
        <f t="shared" si="5"/>
        <v>00</v>
      </c>
      <c r="E81" s="27" t="s">
        <v>186</v>
      </c>
    </row>
    <row r="82" spans="1:5" x14ac:dyDescent="0.3">
      <c r="A82" s="27" t="s">
        <v>187</v>
      </c>
      <c r="B82" s="27" t="str">
        <f t="shared" si="3"/>
        <v>21</v>
      </c>
      <c r="C82" s="27" t="str">
        <f t="shared" si="4"/>
        <v>A0</v>
      </c>
      <c r="D82" s="27" t="str">
        <f t="shared" si="5"/>
        <v>00</v>
      </c>
      <c r="E82" s="27" t="s">
        <v>188</v>
      </c>
    </row>
    <row r="83" spans="1:5" x14ac:dyDescent="0.3">
      <c r="A83" s="27" t="s">
        <v>189</v>
      </c>
      <c r="B83" s="27" t="str">
        <f t="shared" si="3"/>
        <v>22</v>
      </c>
      <c r="C83" s="27" t="str">
        <f t="shared" si="4"/>
        <v>A0</v>
      </c>
      <c r="D83" s="27" t="str">
        <f t="shared" si="5"/>
        <v>00</v>
      </c>
      <c r="E83" s="27" t="s">
        <v>190</v>
      </c>
    </row>
    <row r="84" spans="1:5" x14ac:dyDescent="0.3">
      <c r="A84" s="27" t="s">
        <v>191</v>
      </c>
      <c r="B84" s="27" t="str">
        <f t="shared" si="3"/>
        <v>23</v>
      </c>
      <c r="C84" s="27" t="str">
        <f t="shared" si="4"/>
        <v>A0</v>
      </c>
      <c r="D84" s="27" t="str">
        <f t="shared" si="5"/>
        <v>00</v>
      </c>
      <c r="E84" s="27" t="s">
        <v>192</v>
      </c>
    </row>
    <row r="85" spans="1:5" x14ac:dyDescent="0.3">
      <c r="A85" s="27" t="s">
        <v>193</v>
      </c>
      <c r="B85" s="27" t="str">
        <f t="shared" si="3"/>
        <v>24</v>
      </c>
      <c r="C85" s="27" t="str">
        <f t="shared" si="4"/>
        <v>A0</v>
      </c>
      <c r="D85" s="27" t="str">
        <f t="shared" si="5"/>
        <v>00</v>
      </c>
      <c r="E85" s="27" t="s">
        <v>194</v>
      </c>
    </row>
    <row r="86" spans="1:5" x14ac:dyDescent="0.3">
      <c r="A86" s="27" t="s">
        <v>195</v>
      </c>
      <c r="B86" s="27" t="str">
        <f t="shared" si="3"/>
        <v>25</v>
      </c>
      <c r="C86" s="27" t="str">
        <f t="shared" si="4"/>
        <v>C0</v>
      </c>
      <c r="D86" s="27" t="str">
        <f t="shared" si="5"/>
        <v>01</v>
      </c>
      <c r="E86" s="27" t="s">
        <v>196</v>
      </c>
    </row>
    <row r="87" spans="1:5" x14ac:dyDescent="0.3">
      <c r="A87" s="27" t="s">
        <v>197</v>
      </c>
      <c r="B87" s="27" t="str">
        <f t="shared" si="3"/>
        <v>26</v>
      </c>
      <c r="C87" s="27" t="str">
        <f t="shared" si="4"/>
        <v>C0</v>
      </c>
      <c r="D87" s="27" t="str">
        <f t="shared" si="5"/>
        <v>01</v>
      </c>
      <c r="E87" s="27" t="s">
        <v>198</v>
      </c>
    </row>
    <row r="88" spans="1:5" x14ac:dyDescent="0.3">
      <c r="A88" s="27" t="s">
        <v>199</v>
      </c>
      <c r="B88" s="27" t="str">
        <f t="shared" si="3"/>
        <v>26</v>
      </c>
      <c r="C88" s="27" t="str">
        <f t="shared" si="4"/>
        <v>CD</v>
      </c>
      <c r="D88" s="27" t="str">
        <f t="shared" si="5"/>
        <v>01</v>
      </c>
      <c r="E88" s="27" t="s">
        <v>200</v>
      </c>
    </row>
    <row r="89" spans="1:5" x14ac:dyDescent="0.3">
      <c r="A89" s="27" t="s">
        <v>201</v>
      </c>
      <c r="B89" s="27" t="str">
        <f t="shared" si="3"/>
        <v>26</v>
      </c>
      <c r="C89" s="27" t="str">
        <f t="shared" si="4"/>
        <v>PD</v>
      </c>
      <c r="D89" s="27" t="str">
        <f t="shared" si="5"/>
        <v>IA</v>
      </c>
      <c r="E89" s="27" t="s">
        <v>202</v>
      </c>
    </row>
    <row r="90" spans="1:5" x14ac:dyDescent="0.3">
      <c r="A90" s="27" t="s">
        <v>203</v>
      </c>
      <c r="B90" s="27" t="str">
        <f t="shared" si="3"/>
        <v>26</v>
      </c>
      <c r="C90" s="27" t="str">
        <f t="shared" si="4"/>
        <v>PD</v>
      </c>
      <c r="D90" s="27" t="str">
        <f t="shared" si="5"/>
        <v>SP</v>
      </c>
      <c r="E90" s="27" t="s">
        <v>204</v>
      </c>
    </row>
    <row r="91" spans="1:5" x14ac:dyDescent="0.3">
      <c r="A91" s="27" t="s">
        <v>205</v>
      </c>
      <c r="B91" s="27" t="str">
        <f t="shared" si="3"/>
        <v>27</v>
      </c>
      <c r="C91" s="27" t="str">
        <f t="shared" si="4"/>
        <v>A0</v>
      </c>
      <c r="D91" s="27" t="str">
        <f t="shared" si="5"/>
        <v>00</v>
      </c>
      <c r="E91" s="27" t="s">
        <v>206</v>
      </c>
    </row>
    <row r="92" spans="1:5" x14ac:dyDescent="0.3">
      <c r="A92" s="27" t="s">
        <v>207</v>
      </c>
      <c r="B92" s="27" t="str">
        <f t="shared" si="3"/>
        <v>29</v>
      </c>
      <c r="C92" s="27" t="str">
        <f t="shared" si="4"/>
        <v>A0</v>
      </c>
      <c r="D92" s="27" t="str">
        <f t="shared" si="5"/>
        <v>00</v>
      </c>
      <c r="E92" s="27" t="s">
        <v>208</v>
      </c>
    </row>
    <row r="93" spans="1:5" x14ac:dyDescent="0.3">
      <c r="A93" s="27" t="s">
        <v>209</v>
      </c>
      <c r="B93" s="27" t="str">
        <f t="shared" si="3"/>
        <v>31</v>
      </c>
      <c r="C93" s="27" t="str">
        <f t="shared" si="4"/>
        <v>C0</v>
      </c>
      <c r="D93" s="27" t="str">
        <f t="shared" si="5"/>
        <v>00</v>
      </c>
      <c r="E93" s="27" t="s">
        <v>210</v>
      </c>
    </row>
    <row r="94" spans="1:5" x14ac:dyDescent="0.3">
      <c r="A94" s="27" t="s">
        <v>211</v>
      </c>
      <c r="B94" s="27" t="str">
        <f t="shared" si="3"/>
        <v>31</v>
      </c>
      <c r="C94" s="27" t="str">
        <f t="shared" si="4"/>
        <v>PD</v>
      </c>
      <c r="D94" s="27" t="str">
        <f t="shared" si="5"/>
        <v>MP</v>
      </c>
      <c r="E94" s="27" t="s">
        <v>212</v>
      </c>
    </row>
    <row r="95" spans="1:5" x14ac:dyDescent="0.3">
      <c r="A95" s="27" t="s">
        <v>213</v>
      </c>
      <c r="B95" s="27" t="str">
        <f t="shared" si="3"/>
        <v>31</v>
      </c>
      <c r="C95" s="27" t="str">
        <f t="shared" si="4"/>
        <v>PF</v>
      </c>
      <c r="D95" s="27" t="str">
        <f t="shared" si="5"/>
        <v>MA</v>
      </c>
      <c r="E95" s="27" t="s">
        <v>214</v>
      </c>
    </row>
    <row r="96" spans="1:5" x14ac:dyDescent="0.3">
      <c r="A96" s="27" t="s">
        <v>215</v>
      </c>
      <c r="B96" s="27" t="str">
        <f t="shared" si="3"/>
        <v>31</v>
      </c>
      <c r="C96" s="27" t="str">
        <f t="shared" si="4"/>
        <v>PF</v>
      </c>
      <c r="D96" s="27" t="str">
        <f t="shared" si="5"/>
        <v>ME</v>
      </c>
      <c r="E96" s="27" t="s">
        <v>216</v>
      </c>
    </row>
    <row r="97" spans="1:5" x14ac:dyDescent="0.3">
      <c r="A97" s="27" t="s">
        <v>217</v>
      </c>
      <c r="B97" s="27" t="str">
        <f t="shared" si="3"/>
        <v>31</v>
      </c>
      <c r="C97" s="27" t="str">
        <f t="shared" si="4"/>
        <v>PF</v>
      </c>
      <c r="D97" s="27" t="str">
        <f t="shared" si="5"/>
        <v>PC</v>
      </c>
      <c r="E97" s="27" t="s">
        <v>218</v>
      </c>
    </row>
    <row r="98" spans="1:5" x14ac:dyDescent="0.3">
      <c r="A98" s="27" t="s">
        <v>219</v>
      </c>
      <c r="B98" s="27" t="str">
        <f t="shared" si="3"/>
        <v>32</v>
      </c>
      <c r="C98" s="27" t="str">
        <f t="shared" si="4"/>
        <v>A0</v>
      </c>
      <c r="D98" s="27" t="str">
        <f t="shared" si="5"/>
        <v>00</v>
      </c>
      <c r="E98" s="27" t="s">
        <v>220</v>
      </c>
    </row>
    <row r="99" spans="1:5" x14ac:dyDescent="0.3">
      <c r="A99" s="27" t="s">
        <v>221</v>
      </c>
      <c r="B99" s="27" t="str">
        <f t="shared" si="3"/>
        <v>33</v>
      </c>
      <c r="C99" s="27" t="str">
        <f t="shared" si="4"/>
        <v>C0</v>
      </c>
      <c r="D99" s="27" t="str">
        <f t="shared" si="5"/>
        <v>01</v>
      </c>
      <c r="E99" s="27" t="s">
        <v>222</v>
      </c>
    </row>
    <row r="100" spans="1:5" x14ac:dyDescent="0.3">
      <c r="A100" s="27" t="s">
        <v>223</v>
      </c>
      <c r="B100" s="27" t="str">
        <f t="shared" si="3"/>
        <v>33</v>
      </c>
      <c r="C100" s="27" t="str">
        <f t="shared" si="4"/>
        <v>PD</v>
      </c>
      <c r="D100" s="27" t="str">
        <f t="shared" si="5"/>
        <v>CL</v>
      </c>
      <c r="E100" s="27" t="s">
        <v>224</v>
      </c>
    </row>
    <row r="101" spans="1:5" x14ac:dyDescent="0.3">
      <c r="A101" s="27" t="s">
        <v>225</v>
      </c>
      <c r="B101" s="27" t="str">
        <f t="shared" si="3"/>
        <v>33</v>
      </c>
      <c r="C101" s="27" t="str">
        <f t="shared" si="4"/>
        <v>PD</v>
      </c>
      <c r="D101" s="27" t="str">
        <f t="shared" si="5"/>
        <v>IT</v>
      </c>
      <c r="E101" s="27" t="s">
        <v>226</v>
      </c>
    </row>
    <row r="102" spans="1:5" x14ac:dyDescent="0.3">
      <c r="A102" s="27" t="s">
        <v>227</v>
      </c>
      <c r="B102" s="27" t="str">
        <f t="shared" si="3"/>
        <v>34</v>
      </c>
      <c r="C102" s="27" t="str">
        <f t="shared" si="4"/>
        <v>C0</v>
      </c>
      <c r="D102" s="27" t="str">
        <f t="shared" si="5"/>
        <v>01</v>
      </c>
      <c r="E102" s="27" t="s">
        <v>228</v>
      </c>
    </row>
    <row r="103" spans="1:5" x14ac:dyDescent="0.3">
      <c r="A103" s="27" t="s">
        <v>229</v>
      </c>
      <c r="B103" s="27" t="str">
        <f t="shared" si="3"/>
        <v>34</v>
      </c>
      <c r="C103" s="27" t="str">
        <f t="shared" si="4"/>
        <v>PD</v>
      </c>
      <c r="D103" s="27" t="str">
        <f t="shared" si="5"/>
        <v>HB</v>
      </c>
      <c r="E103" s="27" t="s">
        <v>230</v>
      </c>
    </row>
    <row r="104" spans="1:5" x14ac:dyDescent="0.3">
      <c r="A104" s="27" t="s">
        <v>231</v>
      </c>
      <c r="B104" s="27" t="str">
        <f t="shared" si="3"/>
        <v>35</v>
      </c>
      <c r="C104" s="27" t="str">
        <f t="shared" si="4"/>
        <v>C0</v>
      </c>
      <c r="D104" s="27" t="str">
        <f t="shared" si="5"/>
        <v>01</v>
      </c>
      <c r="E104" s="27" t="s">
        <v>232</v>
      </c>
    </row>
    <row r="105" spans="1:5" x14ac:dyDescent="0.3">
      <c r="A105" s="27" t="s">
        <v>233</v>
      </c>
      <c r="B105" s="27" t="str">
        <f t="shared" si="3"/>
        <v>36</v>
      </c>
      <c r="C105" s="27" t="str">
        <f t="shared" si="4"/>
        <v>C0</v>
      </c>
      <c r="D105" s="27" t="str">
        <f t="shared" si="5"/>
        <v>01</v>
      </c>
      <c r="E105" s="27" t="s">
        <v>234</v>
      </c>
    </row>
    <row r="106" spans="1:5" x14ac:dyDescent="0.3">
      <c r="A106" s="27" t="s">
        <v>235</v>
      </c>
      <c r="B106" s="27" t="str">
        <f t="shared" si="3"/>
        <v>36</v>
      </c>
      <c r="C106" s="27" t="str">
        <f t="shared" si="4"/>
        <v>CD</v>
      </c>
      <c r="D106" s="27" t="str">
        <f t="shared" si="5"/>
        <v>02</v>
      </c>
      <c r="E106" s="27" t="s">
        <v>236</v>
      </c>
    </row>
    <row r="107" spans="1:5" x14ac:dyDescent="0.3">
      <c r="A107" s="27" t="s">
        <v>237</v>
      </c>
      <c r="B107" s="27" t="str">
        <f t="shared" si="3"/>
        <v>36</v>
      </c>
      <c r="C107" s="27" t="str">
        <f t="shared" si="4"/>
        <v>PD</v>
      </c>
      <c r="D107" s="27" t="str">
        <f t="shared" si="5"/>
        <v>ID</v>
      </c>
      <c r="E107" s="27" t="s">
        <v>238</v>
      </c>
    </row>
    <row r="108" spans="1:5" x14ac:dyDescent="0.3">
      <c r="A108" s="27" t="s">
        <v>239</v>
      </c>
      <c r="B108" s="27" t="str">
        <f t="shared" si="3"/>
        <v>36</v>
      </c>
      <c r="C108" s="27" t="str">
        <f t="shared" si="4"/>
        <v>PD</v>
      </c>
      <c r="D108" s="27" t="str">
        <f t="shared" si="5"/>
        <v>IE</v>
      </c>
      <c r="E108" s="27" t="s">
        <v>240</v>
      </c>
    </row>
    <row r="109" spans="1:5" x14ac:dyDescent="0.3">
      <c r="A109" s="30" t="s">
        <v>241</v>
      </c>
      <c r="B109" s="30" t="str">
        <f t="shared" si="3"/>
        <v>36</v>
      </c>
      <c r="C109" s="30" t="str">
        <f t="shared" si="4"/>
        <v>PD</v>
      </c>
      <c r="D109" s="30" t="str">
        <f t="shared" si="5"/>
        <v>RC</v>
      </c>
      <c r="E109" s="30" t="s">
        <v>242</v>
      </c>
    </row>
    <row r="110" spans="1:5" x14ac:dyDescent="0.3">
      <c r="A110" s="30" t="s">
        <v>243</v>
      </c>
      <c r="B110" s="30" t="str">
        <f t="shared" si="3"/>
        <v>36</v>
      </c>
      <c r="C110" s="30" t="str">
        <f t="shared" si="4"/>
        <v>PD</v>
      </c>
      <c r="D110" s="30" t="str">
        <f t="shared" si="5"/>
        <v>US</v>
      </c>
      <c r="E110" s="30" t="s">
        <v>244</v>
      </c>
    </row>
    <row r="111" spans="1:5" x14ac:dyDescent="0.3">
      <c r="A111" s="27" t="s">
        <v>245</v>
      </c>
      <c r="B111" s="27" t="str">
        <f t="shared" si="3"/>
        <v>36</v>
      </c>
      <c r="C111" s="27" t="str">
        <f t="shared" si="4"/>
        <v>PF</v>
      </c>
      <c r="D111" s="27" t="str">
        <f t="shared" si="5"/>
        <v>EG</v>
      </c>
      <c r="E111" s="27" t="s">
        <v>246</v>
      </c>
    </row>
    <row r="112" spans="1:5" x14ac:dyDescent="0.3">
      <c r="A112" s="27" t="s">
        <v>247</v>
      </c>
      <c r="B112" s="27" t="str">
        <f t="shared" si="3"/>
        <v>38</v>
      </c>
      <c r="C112" s="27" t="str">
        <f t="shared" si="4"/>
        <v>C0</v>
      </c>
      <c r="D112" s="27" t="str">
        <f t="shared" si="5"/>
        <v>01</v>
      </c>
      <c r="E112" s="31" t="s">
        <v>248</v>
      </c>
    </row>
    <row r="113" spans="1:5" x14ac:dyDescent="0.3">
      <c r="A113" s="27" t="s">
        <v>249</v>
      </c>
      <c r="B113" s="27" t="str">
        <f t="shared" si="3"/>
        <v>40</v>
      </c>
      <c r="C113" s="27" t="str">
        <f t="shared" si="4"/>
        <v>A0</v>
      </c>
      <c r="D113" s="27" t="str">
        <f t="shared" si="5"/>
        <v>00</v>
      </c>
      <c r="E113" s="27" t="s">
        <v>250</v>
      </c>
    </row>
    <row r="114" spans="1:5" x14ac:dyDescent="0.3">
      <c r="A114" s="27" t="s">
        <v>251</v>
      </c>
      <c r="B114" s="27" t="str">
        <f t="shared" si="3"/>
        <v>41</v>
      </c>
      <c r="C114" s="27" t="str">
        <f t="shared" si="4"/>
        <v>PD</v>
      </c>
      <c r="D114" s="27" t="str">
        <f t="shared" si="5"/>
        <v>IP</v>
      </c>
      <c r="E114" s="27" t="s">
        <v>252</v>
      </c>
    </row>
    <row r="115" spans="1:5" x14ac:dyDescent="0.3">
      <c r="A115" s="32" t="s">
        <v>253</v>
      </c>
      <c r="B115" s="32" t="str">
        <f t="shared" si="3"/>
        <v>42</v>
      </c>
      <c r="C115" s="32" t="str">
        <f t="shared" si="4"/>
        <v>A0</v>
      </c>
      <c r="D115" s="32" t="str">
        <f t="shared" si="5"/>
        <v>00</v>
      </c>
      <c r="E115" s="32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FISCALES</vt:lpstr>
      <vt:lpstr>PARTICIPACIONES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Finanzas-CDMX</cp:lastModifiedBy>
  <cp:lastPrinted>2024-10-09T20:21:26Z</cp:lastPrinted>
  <dcterms:created xsi:type="dcterms:W3CDTF">2024-10-09T02:46:26Z</dcterms:created>
  <dcterms:modified xsi:type="dcterms:W3CDTF">2024-10-09T20:24:31Z</dcterms:modified>
</cp:coreProperties>
</file>