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CMDX\IAT\E-D 24\Publicación\LDF\"/>
    </mc:Choice>
  </mc:AlternateContent>
  <xr:revisionPtr revIDLastSave="0" documentId="8_{D69FBD98-5956-4DC3-91B4-A888E837E83B}" xr6:coauthVersionLast="47" xr6:coauthVersionMax="47" xr10:uidLastSave="{00000000-0000-0000-0000-000000000000}"/>
  <bookViews>
    <workbookView xWindow="-120" yWindow="-120" windowWidth="29040" windowHeight="15720" xr2:uid="{BB35F5BC-3D17-40EF-9AC9-F8CF03024E94}"/>
  </bookViews>
  <sheets>
    <sheet name="Formato 4" sheetId="1" r:id="rId1"/>
  </sheets>
  <externalReferences>
    <externalReference r:id="rId2"/>
  </externalReferences>
  <definedNames>
    <definedName name="______________EJE1" localSheetId="0">#REF!</definedName>
    <definedName name="______________EJE1">#REF!</definedName>
    <definedName name="______________EJE2" localSheetId="0">#REF!</definedName>
    <definedName name="______________EJE2">#REF!</definedName>
    <definedName name="______________EJE3" localSheetId="0">#REF!</definedName>
    <definedName name="______________EJE3">#REF!</definedName>
    <definedName name="______________EJE4" localSheetId="0">#REF!</definedName>
    <definedName name="______________EJE4">#REF!</definedName>
    <definedName name="______________EJE5" localSheetId="0">#REF!</definedName>
    <definedName name="______________EJE5">#REF!</definedName>
    <definedName name="______________EJE7" localSheetId="0">#REF!</definedName>
    <definedName name="______________EJE7">#REF!</definedName>
    <definedName name="_____________EJE6" localSheetId="0">#REF!</definedName>
    <definedName name="_____________EJE6">#REF!</definedName>
    <definedName name="____________EJE1" localSheetId="0">#REF!</definedName>
    <definedName name="____________EJE1">#REF!</definedName>
    <definedName name="____________EJE2" localSheetId="0">#REF!</definedName>
    <definedName name="____________EJE2">#REF!</definedName>
    <definedName name="____________EJE3" localSheetId="0">#REF!</definedName>
    <definedName name="____________EJE3">#REF!</definedName>
    <definedName name="____________EJE4" localSheetId="0">#REF!</definedName>
    <definedName name="____________EJE4">#REF!</definedName>
    <definedName name="____________EJE5" localSheetId="0">#REF!</definedName>
    <definedName name="____________EJE5">#REF!</definedName>
    <definedName name="____________EJE7" localSheetId="0">#REF!</definedName>
    <definedName name="____________EJE7">#REF!</definedName>
    <definedName name="___________EJE6" localSheetId="0">#REF!</definedName>
    <definedName name="___________EJE6">#REF!</definedName>
    <definedName name="__________EJE1" localSheetId="0">#REF!</definedName>
    <definedName name="__________EJE1">#REF!</definedName>
    <definedName name="__________EJE2" localSheetId="0">#REF!</definedName>
    <definedName name="__________EJE2">#REF!</definedName>
    <definedName name="__________EJE3" localSheetId="0">#REF!</definedName>
    <definedName name="__________EJE3">#REF!</definedName>
    <definedName name="__________EJE4" localSheetId="0">#REF!</definedName>
    <definedName name="__________EJE4">#REF!</definedName>
    <definedName name="__________EJE5" localSheetId="0">#REF!</definedName>
    <definedName name="__________EJE5">#REF!</definedName>
    <definedName name="__________EJE6" localSheetId="0">#REF!</definedName>
    <definedName name="__________EJE6">#REF!</definedName>
    <definedName name="__________EJE7" localSheetId="0">#REF!</definedName>
    <definedName name="__________EJE7">#REF!</definedName>
    <definedName name="________EJE1" localSheetId="0">#REF!</definedName>
    <definedName name="________EJE1">#REF!</definedName>
    <definedName name="________EJE2" localSheetId="0">#REF!</definedName>
    <definedName name="________EJE2">#REF!</definedName>
    <definedName name="________EJE3" localSheetId="0">#REF!</definedName>
    <definedName name="________EJE3">#REF!</definedName>
    <definedName name="________EJE4" localSheetId="0">#REF!</definedName>
    <definedName name="________EJE4">#REF!</definedName>
    <definedName name="________EJE5" localSheetId="0">#REF!</definedName>
    <definedName name="________EJE5">#REF!</definedName>
    <definedName name="________EJE6" localSheetId="0">#REF!</definedName>
    <definedName name="________EJE6">#REF!</definedName>
    <definedName name="________EJE7" localSheetId="0">#REF!</definedName>
    <definedName name="________EJE7">#REF!</definedName>
    <definedName name="_______EJE1" localSheetId="0">#REF!</definedName>
    <definedName name="_______EJE1">#REF!</definedName>
    <definedName name="_______EJE2" localSheetId="0">#REF!</definedName>
    <definedName name="_______EJE2">#REF!</definedName>
    <definedName name="_______EJE3" localSheetId="0">#REF!</definedName>
    <definedName name="_______EJE3">#REF!</definedName>
    <definedName name="_______EJE4" localSheetId="0">#REF!</definedName>
    <definedName name="_______EJE4">#REF!</definedName>
    <definedName name="_______EJE5" localSheetId="0">#REF!</definedName>
    <definedName name="_______EJE5">#REF!</definedName>
    <definedName name="_______EJE6" localSheetId="0">#REF!</definedName>
    <definedName name="_______EJE6">#REF!</definedName>
    <definedName name="_______EJE7" localSheetId="0">#REF!</definedName>
    <definedName name="_______EJE7">#REF!</definedName>
    <definedName name="______EJE1" localSheetId="0">#REF!</definedName>
    <definedName name="______EJE1">#REF!</definedName>
    <definedName name="______EJE2" localSheetId="0">#REF!</definedName>
    <definedName name="______EJE2">#REF!</definedName>
    <definedName name="______EJE3" localSheetId="0">#REF!</definedName>
    <definedName name="______EJE3">#REF!</definedName>
    <definedName name="______EJE4" localSheetId="0">#REF!</definedName>
    <definedName name="______EJE4">#REF!</definedName>
    <definedName name="______EJE5" localSheetId="0">#REF!</definedName>
    <definedName name="______EJE5">#REF!</definedName>
    <definedName name="______EJE6" localSheetId="0">#REF!</definedName>
    <definedName name="______EJE6">#REF!</definedName>
    <definedName name="______EJE7" localSheetId="0">#REF!</definedName>
    <definedName name="______EJE7">#REF!</definedName>
    <definedName name="_____EJE1" localSheetId="0">#REF!</definedName>
    <definedName name="_____EJE1">#REF!</definedName>
    <definedName name="_____EJE2" localSheetId="0">#REF!</definedName>
    <definedName name="_____EJE2">#REF!</definedName>
    <definedName name="_____EJE3" localSheetId="0">#REF!</definedName>
    <definedName name="_____EJE3">#REF!</definedName>
    <definedName name="_____EJE4" localSheetId="0">#REF!</definedName>
    <definedName name="_____EJE4">#REF!</definedName>
    <definedName name="_____EJE5" localSheetId="0">#REF!</definedName>
    <definedName name="_____EJE5">#REF!</definedName>
    <definedName name="_____EJE6" localSheetId="0">#REF!</definedName>
    <definedName name="_____EJE6">#REF!</definedName>
    <definedName name="_____EJE7" localSheetId="0">#REF!</definedName>
    <definedName name="_____EJE7">#REF!</definedName>
    <definedName name="____EJE1" localSheetId="0">#REF!</definedName>
    <definedName name="____EJE1">#REF!</definedName>
    <definedName name="____EJE2" localSheetId="0">#REF!</definedName>
    <definedName name="____EJE2">#REF!</definedName>
    <definedName name="____EJE3" localSheetId="0">#REF!</definedName>
    <definedName name="____EJE3">#REF!</definedName>
    <definedName name="____EJE4" localSheetId="0">#REF!</definedName>
    <definedName name="____EJE4">#REF!</definedName>
    <definedName name="____EJE5" localSheetId="0">#REF!</definedName>
    <definedName name="____EJE5">#REF!</definedName>
    <definedName name="____EJE6" localSheetId="0">#REF!</definedName>
    <definedName name="____EJE6">#REF!</definedName>
    <definedName name="____EJE7" localSheetId="0">#REF!</definedName>
    <definedName name="____EJE7">#REF!</definedName>
    <definedName name="___EJE1" localSheetId="0">#REF!</definedName>
    <definedName name="___EJE1">#REF!</definedName>
    <definedName name="___EJE2" localSheetId="0">#REF!</definedName>
    <definedName name="___EJE2">#REF!</definedName>
    <definedName name="___EJE3" localSheetId="0">#REF!</definedName>
    <definedName name="___EJE3">#REF!</definedName>
    <definedName name="___EJE4" localSheetId="0">#REF!</definedName>
    <definedName name="___EJE4">#REF!</definedName>
    <definedName name="___EJE5" localSheetId="0">#REF!</definedName>
    <definedName name="___EJE5">#REF!</definedName>
    <definedName name="___EJE6" localSheetId="0">#REF!</definedName>
    <definedName name="___EJE6">#REF!</definedName>
    <definedName name="___EJE7" localSheetId="0">#REF!</definedName>
    <definedName name="___EJE7">#REF!</definedName>
    <definedName name="__EJE1" localSheetId="0">#REF!</definedName>
    <definedName name="__EJE1">#REF!</definedName>
    <definedName name="__EJE2" localSheetId="0">#REF!</definedName>
    <definedName name="__EJE2">#REF!</definedName>
    <definedName name="__EJE3" localSheetId="0">#REF!</definedName>
    <definedName name="__EJE3">#REF!</definedName>
    <definedName name="__EJE4" localSheetId="0">#REF!</definedName>
    <definedName name="__EJE4">#REF!</definedName>
    <definedName name="__EJE5" localSheetId="0">#REF!</definedName>
    <definedName name="__EJE5">#REF!</definedName>
    <definedName name="__EJE6" localSheetId="0">#REF!</definedName>
    <definedName name="__EJE6">#REF!</definedName>
    <definedName name="__EJE7" localSheetId="0">#REF!</definedName>
    <definedName name="__EJE7">#REF!</definedName>
    <definedName name="_EJE1" localSheetId="0">#REF!</definedName>
    <definedName name="_EJE1">#REF!</definedName>
    <definedName name="_EJE2" localSheetId="0">#REF!</definedName>
    <definedName name="_EJE2">#REF!</definedName>
    <definedName name="_EJE3" localSheetId="0">#REF!</definedName>
    <definedName name="_EJE3">#REF!</definedName>
    <definedName name="_EJE4" localSheetId="0">#REF!</definedName>
    <definedName name="_EJE4">#REF!</definedName>
    <definedName name="_EJE5" localSheetId="0">#REF!</definedName>
    <definedName name="_EJE5">#REF!</definedName>
    <definedName name="_EJE6" localSheetId="0">#REF!</definedName>
    <definedName name="_EJE6">#REF!</definedName>
    <definedName name="_EJE7" localSheetId="0">#REF!</definedName>
    <definedName name="_EJE7">#REF!</definedName>
    <definedName name="adys_tipo" localSheetId="0">#REF!</definedName>
    <definedName name="adys_tipo">#REF!</definedName>
    <definedName name="AI" localSheetId="0">#REF!</definedName>
    <definedName name="AI">#REF!</definedName>
    <definedName name="aq" localSheetId="0">#REF!</definedName>
    <definedName name="aq">#REF!</definedName>
    <definedName name="CAPIT" localSheetId="0">#REF!</definedName>
    <definedName name="CAPIT">#REF!</definedName>
    <definedName name="CENPAR" localSheetId="0">#REF!</definedName>
    <definedName name="CENPAR">#REF!</definedName>
    <definedName name="datos" localSheetId="0">OFFSET(#REF!,0,0,COUNTA(#REF!),23)</definedName>
    <definedName name="datos">OFFSET(#REF!,0,0,COUNTA(#REF!),23)</definedName>
    <definedName name="dc" localSheetId="0">#REF!</definedName>
    <definedName name="dc">#REF!</definedName>
    <definedName name="DEFAULT" localSheetId="0">#REF!</definedName>
    <definedName name="DEFAULT">#REF!</definedName>
    <definedName name="DEUDA" localSheetId="0">#REF!</definedName>
    <definedName name="DEUDA">#REF!</definedName>
    <definedName name="egvb" localSheetId="0">#REF!</definedName>
    <definedName name="egvb">#REF!</definedName>
    <definedName name="EJER" localSheetId="0">#REF!</definedName>
    <definedName name="EJER">#REF!</definedName>
    <definedName name="EJES" localSheetId="0">#REF!</definedName>
    <definedName name="EJES">#REF!</definedName>
    <definedName name="ENFPEM" localSheetId="0">#REF!</definedName>
    <definedName name="ENFPEM">#REF!</definedName>
    <definedName name="fidco" localSheetId="0">#REF!</definedName>
    <definedName name="fidco">#REF!</definedName>
    <definedName name="FIDCOS" localSheetId="0">#REF!</definedName>
    <definedName name="FIDCOS">#REF!</definedName>
    <definedName name="FPC" localSheetId="0">#REF!</definedName>
    <definedName name="FPC">#REF!</definedName>
    <definedName name="gasto_gci" localSheetId="0">#REF!</definedName>
    <definedName name="gasto_gci">#REF!</definedName>
    <definedName name="KEY" localSheetId="0">#REF!</definedName>
    <definedName name="KEY">#REF!</definedName>
    <definedName name="LABEL" localSheetId="0">#REF!</definedName>
    <definedName name="LABEL">#REF!</definedName>
    <definedName name="label1g" localSheetId="0">#REF!</definedName>
    <definedName name="label1g">#REF!</definedName>
    <definedName name="label1S" localSheetId="0">#REF!</definedName>
    <definedName name="label1S">#REF!</definedName>
    <definedName name="label2g" localSheetId="0">#REF!</definedName>
    <definedName name="label2g">#REF!</definedName>
    <definedName name="label2S" localSheetId="0">#REF!</definedName>
    <definedName name="label2S">#REF!</definedName>
    <definedName name="Líneadeacción" localSheetId="0">#REF!</definedName>
    <definedName name="Líneadeacción">#REF!</definedName>
    <definedName name="LISTA_2016" localSheetId="0">#REF!</definedName>
    <definedName name="LISTA_2016">#REF!</definedName>
    <definedName name="lista_ai" localSheetId="0">#REF!</definedName>
    <definedName name="lista_ai">#REF!</definedName>
    <definedName name="lista_deleg" localSheetId="0">#REF!</definedName>
    <definedName name="lista_deleg">#REF!</definedName>
    <definedName name="lista_eppa" localSheetId="0">#REF!</definedName>
    <definedName name="lista_eppa">#REF!</definedName>
    <definedName name="LISTA_UR" localSheetId="0">#REF!</definedName>
    <definedName name="LISTA_UR">#REF!</definedName>
    <definedName name="MAPPEGS" localSheetId="0">#REF!</definedName>
    <definedName name="MAPPEGS">#REF!</definedName>
    <definedName name="MODIF" localSheetId="0">#REF!</definedName>
    <definedName name="MODIF">#REF!</definedName>
    <definedName name="MSG_ERROR1" localSheetId="0">#REF!</definedName>
    <definedName name="MSG_ERROR1">#REF!</definedName>
    <definedName name="MSG_ERROR2" localSheetId="0">#REF!</definedName>
    <definedName name="MSG_ERROR2">#REF!</definedName>
    <definedName name="OPCION2" localSheetId="0">#REF!</definedName>
    <definedName name="OPCION2">#REF!</definedName>
    <definedName name="ORIG" localSheetId="0">#REF!</definedName>
    <definedName name="ORIG">#REF!</definedName>
    <definedName name="P" localSheetId="0">#REF!</definedName>
    <definedName name="P">#REF!</definedName>
    <definedName name="P_K" localSheetId="0">#REF!</definedName>
    <definedName name="P_K">#REF!</definedName>
    <definedName name="PE" localSheetId="0">#REF!</definedName>
    <definedName name="PE">#REF!</definedName>
    <definedName name="PE_K" localSheetId="0">#REF!</definedName>
    <definedName name="PE_K">#REF!</definedName>
    <definedName name="PEDO" localSheetId="0">#REF!</definedName>
    <definedName name="PEDO">#REF!</definedName>
    <definedName name="PERIODO" localSheetId="0">#REF!</definedName>
    <definedName name="PERIODO">#REF!</definedName>
    <definedName name="PRC" localSheetId="0">#REF!</definedName>
    <definedName name="PRC">#REF!</definedName>
    <definedName name="PROG" localSheetId="0">#REF!</definedName>
    <definedName name="PROG">#REF!</definedName>
    <definedName name="ptda" localSheetId="0">#REF!</definedName>
    <definedName name="ptda">#REF!</definedName>
    <definedName name="RE" localSheetId="0">#REF!</definedName>
    <definedName name="RE">#REF!</definedName>
    <definedName name="rubros_fpc" localSheetId="0">#REF!</definedName>
    <definedName name="rubros_fpc">#REF!</definedName>
    <definedName name="_xlnm.Print_Titles" localSheetId="0">'Formato 4'!$1:$5</definedName>
    <definedName name="TYA" localSheetId="0">#REF!</definedName>
    <definedName name="TYA">#REF!</definedName>
    <definedName name="U" localSheetId="0">#REF!</definedName>
    <definedName name="U">#REF!</definedName>
    <definedName name="ue" localSheetId="0">#REF!</definedName>
    <definedName name="ue">#REF!</definedName>
    <definedName name="UEG_DENOM" localSheetId="0">#REF!</definedName>
    <definedName name="UEG_DENOM">#REF!</definedName>
    <definedName name="UR" localSheetId="0">#REF!</definedName>
    <definedName name="UR">#REF!</definedName>
    <definedName name="VERSIÓN" localSheetId="0">#REF!</definedName>
    <definedName name="VERSIÓN">#REF!</definedName>
    <definedName name="y" localSheetId="0">#REF!</definedName>
    <definedName name="y">#REF!</definedName>
    <definedName name="yttr" localSheetId="0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3" i="1" s="1"/>
  <c r="C43" i="1"/>
  <c r="D42" i="1"/>
  <c r="E42" i="1" s="1"/>
  <c r="C42" i="1"/>
  <c r="D41" i="1"/>
  <c r="E41" i="1" s="1"/>
  <c r="C41" i="1"/>
  <c r="D40" i="1"/>
  <c r="E40" i="1" s="1"/>
  <c r="C40" i="1"/>
  <c r="D39" i="1"/>
  <c r="E39" i="1" s="1"/>
  <c r="C39" i="1"/>
  <c r="D38" i="1"/>
  <c r="E38" i="1" s="1"/>
  <c r="C38" i="1"/>
  <c r="C44" i="1" s="1"/>
  <c r="C45" i="1" s="1"/>
  <c r="D35" i="1"/>
  <c r="E35" i="1" s="1"/>
  <c r="C35" i="1"/>
  <c r="D34" i="1"/>
  <c r="E34" i="1" s="1"/>
  <c r="C34" i="1"/>
  <c r="D33" i="1"/>
  <c r="E33" i="1" s="1"/>
  <c r="C33" i="1"/>
  <c r="D32" i="1"/>
  <c r="E32" i="1" s="1"/>
  <c r="C32" i="1"/>
  <c r="D31" i="1"/>
  <c r="E31" i="1" s="1"/>
  <c r="C31" i="1"/>
  <c r="D30" i="1"/>
  <c r="D36" i="1" s="1"/>
  <c r="C30" i="1"/>
  <c r="C36" i="1" s="1"/>
  <c r="C37" i="1" s="1"/>
  <c r="E28" i="1"/>
  <c r="E27" i="1"/>
  <c r="D26" i="1"/>
  <c r="E26" i="1" s="1"/>
  <c r="C26" i="1"/>
  <c r="E25" i="1"/>
  <c r="E24" i="1"/>
  <c r="D23" i="1"/>
  <c r="D29" i="1" s="1"/>
  <c r="E29" i="1" s="1"/>
  <c r="C23" i="1"/>
  <c r="C29" i="1" s="1"/>
  <c r="E21" i="1"/>
  <c r="E20" i="1"/>
  <c r="D19" i="1"/>
  <c r="E19" i="1" s="1"/>
  <c r="C19" i="1"/>
  <c r="E15" i="1"/>
  <c r="E14" i="1"/>
  <c r="D13" i="1"/>
  <c r="E13" i="1" s="1"/>
  <c r="C13" i="1"/>
  <c r="E12" i="1"/>
  <c r="E11" i="1"/>
  <c r="D10" i="1"/>
  <c r="E10" i="1" s="1"/>
  <c r="C10" i="1"/>
  <c r="E9" i="1"/>
  <c r="E8" i="1"/>
  <c r="E7" i="1"/>
  <c r="D6" i="1"/>
  <c r="E6" i="1" s="1"/>
  <c r="C6" i="1"/>
  <c r="C16" i="1" s="1"/>
  <c r="C17" i="1" s="1"/>
  <c r="C18" i="1" s="1"/>
  <c r="C22" i="1" s="1"/>
  <c r="D37" i="1" l="1"/>
  <c r="E37" i="1" s="1"/>
  <c r="E36" i="1"/>
  <c r="E30" i="1"/>
  <c r="D44" i="1"/>
  <c r="E23" i="1"/>
  <c r="D16" i="1"/>
  <c r="D17" i="1" l="1"/>
  <c r="E16" i="1"/>
  <c r="D45" i="1"/>
  <c r="E45" i="1" s="1"/>
  <c r="E44" i="1"/>
  <c r="E17" i="1" l="1"/>
  <c r="D18" i="1"/>
  <c r="D22" i="1" l="1"/>
  <c r="E22" i="1" s="1"/>
  <c r="E18" i="1"/>
</calcChain>
</file>

<file path=xl/sharedStrings.xml><?xml version="1.0" encoding="utf-8"?>
<sst xmlns="http://schemas.openxmlformats.org/spreadsheetml/2006/main" count="48" uniqueCount="38">
  <si>
    <t>Poder Ejecutivo del Gobierno de la Ciudad de México</t>
  </si>
  <si>
    <t>Balance Presupuestario - LDF</t>
  </si>
  <si>
    <t>Enero-Diciembre 2024</t>
  </si>
  <si>
    <t>(Pesos)</t>
  </si>
  <si>
    <t>Concepto</t>
  </si>
  <si>
    <t>Estimado/Aprobado</t>
  </si>
  <si>
    <t>Devengado</t>
  </si>
  <si>
    <t>Recaudado/Pagado</t>
  </si>
  <si>
    <t>A. Ingresos Totales (A = A1 + A2 + A3)</t>
  </si>
  <si>
    <t>A1. Ingresos de Libre Disposición</t>
  </si>
  <si>
    <t>A2. Transferencias Federales Etiquetadas</t>
  </si>
  <si>
    <t>A3. Financiamiento Neto</t>
  </si>
  <si>
    <t>B. Egresos Presupuestarios (B = B1 + B2)</t>
  </si>
  <si>
    <t>B1. Gasto No Etiquetado (sin incluir Amortización de la Deuda Pública)</t>
  </si>
  <si>
    <t>B2. Gasto Etiquetado (sin incluir Amortización de la Deuda Pública)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</si>
  <si>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</si>
  <si>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</si>
  <si>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</si>
  <si>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</si>
  <si>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</si>
  <si>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III. Balance Presupuestario sin Financiamiento Neto y sin Remanentes del Ejercicio Anterior (III = II - C)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</si>
  <si>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</si>
  <si>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</si>
  <si>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</si>
  <si>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</si>
  <si>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</si>
  <si>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</si>
  <si>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</si>
  <si>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</si>
  <si>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</si>
  <si>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</si>
  <si>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</si>
  <si>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A3.1 Financiamiento Neto con Fuente de Pago de Ingresos de Libre Disposición (A3.1 = F1 - G1)</t>
  </si>
  <si>
    <t>V. 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</si>
  <si>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</si>
  <si>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</si>
  <si>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VII. Balance Presupuestario de Recursos Etiquetados (VII = A2 + A3.2 - B2 + C2)</t>
  </si>
  <si>
    <t>VIII. Balance Presupuestario de Recursos Etiquetados sin Financiamiento Neto (VIII = VII -A3.2)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</si>
</sst>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[Black]\(#,##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color theme="1"/>
      <name val="Roboto"/>
    </font>
    <font>
      <b/>
      <sz val="10"/>
      <color theme="4"/>
      <name val="Roboto"/>
    </font>
    <font>
      <sz val="10"/>
      <color theme="4"/>
      <name val="Roboto"/>
    </font>
    <font>
      <b/>
      <sz val="10"/>
      <name val="Roboto"/>
    </font>
    <font>
      <sz val="1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hair">
        <color theme="2"/>
      </top>
      <bottom/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164" fontId="4" fillId="0" borderId="6" xfId="2" applyNumberFormat="1" applyFont="1" applyFill="1" applyBorder="1" applyAlignment="1" applyProtection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164" fontId="5" fillId="0" borderId="0" xfId="2" applyNumberFormat="1" applyFont="1" applyFill="1" applyBorder="1" applyAlignment="1" applyProtection="1">
      <alignment vertical="center" wrapText="1"/>
      <protection locked="0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164" fontId="5" fillId="0" borderId="7" xfId="2" applyNumberFormat="1" applyFont="1" applyFill="1" applyBorder="1" applyAlignment="1" applyProtection="1">
      <alignment vertical="center" wrapText="1"/>
    </xf>
    <xf numFmtId="43" fontId="6" fillId="0" borderId="6" xfId="2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vertical="center" wrapText="1"/>
      <protection locked="0"/>
    </xf>
    <xf numFmtId="0" fontId="4" fillId="0" borderId="8" xfId="1" applyFont="1" applyBorder="1" applyAlignment="1">
      <alignment horizontal="left" vertical="center" wrapText="1"/>
    </xf>
    <xf numFmtId="164" fontId="4" fillId="0" borderId="8" xfId="2" applyNumberFormat="1" applyFont="1" applyFill="1" applyBorder="1" applyAlignment="1" applyProtection="1">
      <alignment vertical="center" wrapText="1"/>
    </xf>
    <xf numFmtId="0" fontId="4" fillId="0" borderId="8" xfId="1" applyFont="1" applyBorder="1" applyAlignment="1">
      <alignment horizontal="justify" vertical="center" wrapText="1"/>
    </xf>
    <xf numFmtId="0" fontId="5" fillId="3" borderId="8" xfId="1" applyFont="1" applyFill="1" applyBorder="1" applyAlignment="1">
      <alignment horizontal="left" vertical="center" wrapText="1"/>
    </xf>
    <xf numFmtId="164" fontId="5" fillId="0" borderId="8" xfId="2" applyNumberFormat="1" applyFont="1" applyFill="1" applyBorder="1" applyAlignment="1" applyProtection="1">
      <alignment vertical="center" wrapText="1"/>
    </xf>
    <xf numFmtId="0" fontId="5" fillId="0" borderId="6" xfId="1" applyFont="1" applyBorder="1" applyAlignment="1">
      <alignment horizontal="justify" vertical="center" wrapText="1"/>
    </xf>
    <xf numFmtId="164" fontId="5" fillId="0" borderId="6" xfId="2" applyNumberFormat="1" applyFont="1" applyFill="1" applyBorder="1" applyAlignment="1" applyProtection="1">
      <alignment vertical="center" wrapText="1"/>
    </xf>
    <xf numFmtId="0" fontId="5" fillId="3" borderId="0" xfId="1" applyFont="1" applyFill="1" applyAlignment="1">
      <alignment horizontal="left" vertical="center" wrapText="1"/>
    </xf>
    <xf numFmtId="164" fontId="5" fillId="0" borderId="0" xfId="2" applyNumberFormat="1" applyFont="1" applyFill="1" applyBorder="1" applyAlignment="1" applyProtection="1">
      <alignment vertical="center" wrapText="1"/>
    </xf>
    <xf numFmtId="0" fontId="5" fillId="0" borderId="8" xfId="1" applyFont="1" applyBorder="1" applyAlignment="1">
      <alignment horizontal="left" vertical="center" wrapText="1"/>
    </xf>
    <xf numFmtId="43" fontId="6" fillId="0" borderId="8" xfId="2" applyFont="1" applyFill="1" applyBorder="1" applyAlignment="1" applyProtection="1">
      <alignment horizontal="center" vertical="center" wrapText="1"/>
    </xf>
    <xf numFmtId="43" fontId="7" fillId="0" borderId="8" xfId="2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>
      <alignment horizontal="left" vertical="center" wrapText="1"/>
    </xf>
    <xf numFmtId="165" fontId="0" fillId="0" borderId="0" xfId="0" applyNumberForma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</cellXfs>
  <cellStyles count="3">
    <cellStyle name="Millares 12" xfId="2" xr:uid="{7632503D-F545-4537-A266-ADAC176D5D8F}"/>
    <cellStyle name="Normal" xfId="0" builtinId="0"/>
    <cellStyle name="Normal 23" xfId="1" xr:uid="{2A02CDF8-6890-48BD-B207-BFB1175FA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MDX\IAT\E-D%2024\FORMATOS%20LDF%20(1).xlsx" TargetMode="External"/><Relationship Id="rId1" Type="http://schemas.openxmlformats.org/officeDocument/2006/relationships/externalLinkPath" Target="/CMDX/IAT/E-D%2024/FORMATOS%20LD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4"/>
      <sheetName val="Formato6a"/>
      <sheetName val="Formato6c"/>
      <sheetName val="Formato_6b"/>
      <sheetName val="Formato6b_2"/>
      <sheetName val="Formato6b_1"/>
      <sheetName val="Formato 6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28E3-7333-4E8A-B326-01C8FF513D68}">
  <sheetPr>
    <pageSetUpPr fitToPage="1"/>
  </sheetPr>
  <dimension ref="A1:I57"/>
  <sheetViews>
    <sheetView showGridLines="0" tabSelected="1" zoomScale="145" zoomScaleNormal="145" zoomScaleSheetLayoutView="82" zoomScalePageLayoutView="85" workbookViewId="0">
      <selection activeCell="D14" sqref="D14"/>
    </sheetView>
  </sheetViews>
  <sheetFormatPr baseColWidth="10" defaultColWidth="11.42578125" defaultRowHeight="12.75" x14ac:dyDescent="0.25"/>
  <cols>
    <col min="1" max="1" width="2.5703125" style="33" customWidth="1"/>
    <col min="2" max="2" width="57" style="33" customWidth="1"/>
    <col min="3" max="5" width="20.7109375" style="34" customWidth="1"/>
    <col min="6" max="6" width="2.85546875" style="2" customWidth="1"/>
    <col min="7" max="16384" width="11.42578125" style="2"/>
  </cols>
  <sheetData>
    <row r="1" spans="1:6" ht="12.75" customHeight="1" x14ac:dyDescent="0.25">
      <c r="A1" s="1" t="s">
        <v>0</v>
      </c>
      <c r="B1" s="1"/>
      <c r="C1" s="1"/>
      <c r="D1" s="1"/>
      <c r="E1" s="1"/>
    </row>
    <row r="2" spans="1:6" ht="12.75" customHeight="1" x14ac:dyDescent="0.25">
      <c r="A2" s="3" t="s">
        <v>1</v>
      </c>
      <c r="B2" s="3"/>
      <c r="C2" s="3"/>
      <c r="D2" s="3"/>
      <c r="E2" s="3"/>
    </row>
    <row r="3" spans="1:6" ht="12.75" customHeight="1" x14ac:dyDescent="0.25">
      <c r="A3" s="3" t="s">
        <v>2</v>
      </c>
      <c r="B3" s="3"/>
      <c r="C3" s="3"/>
      <c r="D3" s="3"/>
      <c r="E3" s="3"/>
    </row>
    <row r="4" spans="1:6" ht="12.75" customHeight="1" x14ac:dyDescent="0.25">
      <c r="A4" s="4" t="s">
        <v>3</v>
      </c>
      <c r="B4" s="4"/>
      <c r="C4" s="4"/>
      <c r="D4" s="4"/>
      <c r="E4" s="4"/>
    </row>
    <row r="5" spans="1:6" ht="22.5" customHeight="1" x14ac:dyDescent="0.25">
      <c r="A5" s="5" t="s">
        <v>4</v>
      </c>
      <c r="B5" s="6"/>
      <c r="C5" s="7" t="s">
        <v>5</v>
      </c>
      <c r="D5" s="7" t="s">
        <v>6</v>
      </c>
      <c r="E5" s="8" t="s">
        <v>7</v>
      </c>
    </row>
    <row r="6" spans="1:6" ht="21" customHeight="1" x14ac:dyDescent="0.25">
      <c r="A6" s="9" t="s">
        <v>8</v>
      </c>
      <c r="B6" s="9"/>
      <c r="C6" s="10">
        <f>SUM(C7:C9)</f>
        <v>252251514298</v>
      </c>
      <c r="D6" s="10">
        <f>SUM(D7:D9)</f>
        <v>285615373061.69995</v>
      </c>
      <c r="E6" s="10">
        <f>+D6</f>
        <v>285615373061.69995</v>
      </c>
    </row>
    <row r="7" spans="1:6" ht="21" customHeight="1" x14ac:dyDescent="0.25">
      <c r="A7" s="11"/>
      <c r="B7" s="12" t="s">
        <v>9</v>
      </c>
      <c r="C7" s="13">
        <v>226716572341</v>
      </c>
      <c r="D7" s="13">
        <v>246726712124.12997</v>
      </c>
      <c r="E7" s="13">
        <f t="shared" ref="E7:E45" si="0">+D7</f>
        <v>246726712124.12997</v>
      </c>
    </row>
    <row r="8" spans="1:6" ht="21" customHeight="1" x14ac:dyDescent="0.25">
      <c r="A8" s="11"/>
      <c r="B8" s="12" t="s">
        <v>10</v>
      </c>
      <c r="C8" s="13">
        <v>23034941957</v>
      </c>
      <c r="D8" s="13">
        <v>36473132264.379997</v>
      </c>
      <c r="E8" s="13">
        <f t="shared" si="0"/>
        <v>36473132264.379997</v>
      </c>
    </row>
    <row r="9" spans="1:6" ht="21" customHeight="1" x14ac:dyDescent="0.25">
      <c r="A9" s="14"/>
      <c r="B9" s="15" t="s">
        <v>11</v>
      </c>
      <c r="C9" s="16">
        <v>2500000000</v>
      </c>
      <c r="D9" s="16">
        <v>2415528673.1900001</v>
      </c>
      <c r="E9" s="16">
        <f t="shared" si="0"/>
        <v>2415528673.1900001</v>
      </c>
    </row>
    <row r="10" spans="1:6" ht="21" customHeight="1" x14ac:dyDescent="0.25">
      <c r="A10" s="9" t="s">
        <v>12</v>
      </c>
      <c r="B10" s="9"/>
      <c r="C10" s="10">
        <f>+SUM(C11:C12)</f>
        <v>252251514298</v>
      </c>
      <c r="D10" s="10">
        <f t="shared" ref="D10" si="1">+SUM(D11:D12)</f>
        <v>272763319337.78055</v>
      </c>
      <c r="E10" s="10">
        <f t="shared" si="0"/>
        <v>272763319337.78055</v>
      </c>
      <c r="F10" s="17"/>
    </row>
    <row r="11" spans="1:6" ht="26.25" customHeight="1" x14ac:dyDescent="0.25">
      <c r="A11" s="11"/>
      <c r="B11" s="12" t="s">
        <v>13</v>
      </c>
      <c r="C11" s="13">
        <v>229216572341</v>
      </c>
      <c r="D11" s="13">
        <v>241245443997.13052</v>
      </c>
      <c r="E11" s="13">
        <f t="shared" si="0"/>
        <v>241245443997.13052</v>
      </c>
    </row>
    <row r="12" spans="1:6" ht="25.5" customHeight="1" x14ac:dyDescent="0.25">
      <c r="A12" s="14"/>
      <c r="B12" s="15" t="s">
        <v>14</v>
      </c>
      <c r="C12" s="18">
        <v>23034941957</v>
      </c>
      <c r="D12" s="18">
        <v>31517875340.650013</v>
      </c>
      <c r="E12" s="18">
        <f t="shared" si="0"/>
        <v>31517875340.650013</v>
      </c>
    </row>
    <row r="13" spans="1:6" ht="21" customHeight="1" x14ac:dyDescent="0.25">
      <c r="A13" s="9" t="s">
        <v>15</v>
      </c>
      <c r="B13" s="9"/>
      <c r="C13" s="10">
        <f>+SUM(C14:C15)</f>
        <v>0</v>
      </c>
      <c r="D13" s="10">
        <f t="shared" ref="D13" si="2">+SUM(D14:D15)</f>
        <v>9569530863.3199978</v>
      </c>
      <c r="E13" s="10">
        <f t="shared" si="0"/>
        <v>9569530863.3199978</v>
      </c>
    </row>
    <row r="14" spans="1:6" ht="28.5" customHeight="1" x14ac:dyDescent="0.25">
      <c r="A14" s="11"/>
      <c r="B14" s="12" t="s">
        <v>16</v>
      </c>
      <c r="C14" s="13">
        <v>0</v>
      </c>
      <c r="D14" s="13">
        <v>9569530863.3199978</v>
      </c>
      <c r="E14" s="13">
        <f t="shared" si="0"/>
        <v>9569530863.3199978</v>
      </c>
    </row>
    <row r="15" spans="1:6" ht="27.75" customHeight="1" x14ac:dyDescent="0.25">
      <c r="A15" s="14"/>
      <c r="B15" s="15" t="s">
        <v>17</v>
      </c>
      <c r="C15" s="18">
        <v>0</v>
      </c>
      <c r="D15" s="18">
        <v>0</v>
      </c>
      <c r="E15" s="18">
        <f t="shared" si="0"/>
        <v>0</v>
      </c>
    </row>
    <row r="16" spans="1:6" ht="21" customHeight="1" x14ac:dyDescent="0.25">
      <c r="A16" s="19" t="s">
        <v>18</v>
      </c>
      <c r="B16" s="19"/>
      <c r="C16" s="20">
        <f>C6-C10+C13</f>
        <v>0</v>
      </c>
      <c r="D16" s="20">
        <f t="shared" ref="D16" si="3">D6-D10+D13</f>
        <v>22421584587.239403</v>
      </c>
      <c r="E16" s="20">
        <f t="shared" si="0"/>
        <v>22421584587.239403</v>
      </c>
    </row>
    <row r="17" spans="1:5" ht="21" customHeight="1" x14ac:dyDescent="0.25">
      <c r="A17" s="19" t="s">
        <v>19</v>
      </c>
      <c r="B17" s="19"/>
      <c r="C17" s="20">
        <f>C16-C9</f>
        <v>-2500000000</v>
      </c>
      <c r="D17" s="20">
        <f>D16-D9</f>
        <v>20006055914.049404</v>
      </c>
      <c r="E17" s="20">
        <f t="shared" si="0"/>
        <v>20006055914.049404</v>
      </c>
    </row>
    <row r="18" spans="1:5" ht="29.25" customHeight="1" x14ac:dyDescent="0.25">
      <c r="A18" s="21" t="s">
        <v>20</v>
      </c>
      <c r="B18" s="21"/>
      <c r="C18" s="20">
        <f>C17-C13</f>
        <v>-2500000000</v>
      </c>
      <c r="D18" s="20">
        <f>D17-D13</f>
        <v>10436525050.729406</v>
      </c>
      <c r="E18" s="20">
        <f t="shared" si="0"/>
        <v>10436525050.729406</v>
      </c>
    </row>
    <row r="19" spans="1:5" ht="21" customHeight="1" x14ac:dyDescent="0.25">
      <c r="A19" s="9" t="s">
        <v>21</v>
      </c>
      <c r="B19" s="9"/>
      <c r="C19" s="10">
        <f>+SUM(C20:C21)</f>
        <v>9044571559</v>
      </c>
      <c r="D19" s="10">
        <f t="shared" ref="D19" si="4">+SUM(D20:D21)</f>
        <v>10062238961.049999</v>
      </c>
      <c r="E19" s="10">
        <f t="shared" si="0"/>
        <v>10062238961.049999</v>
      </c>
    </row>
    <row r="20" spans="1:5" ht="27.75" customHeight="1" x14ac:dyDescent="0.25">
      <c r="A20" s="11"/>
      <c r="B20" s="12" t="s">
        <v>22</v>
      </c>
      <c r="C20" s="13">
        <v>9044571559</v>
      </c>
      <c r="D20" s="13">
        <v>10062238961.049999</v>
      </c>
      <c r="E20" s="13">
        <f t="shared" si="0"/>
        <v>10062238961.049999</v>
      </c>
    </row>
    <row r="21" spans="1:5" ht="27" customHeight="1" x14ac:dyDescent="0.25">
      <c r="A21" s="14"/>
      <c r="B21" s="15" t="s">
        <v>23</v>
      </c>
      <c r="C21" s="18">
        <v>0</v>
      </c>
      <c r="D21" s="18">
        <v>0</v>
      </c>
      <c r="E21" s="18">
        <f t="shared" si="0"/>
        <v>0</v>
      </c>
    </row>
    <row r="22" spans="1:5" ht="21" customHeight="1" x14ac:dyDescent="0.25">
      <c r="A22" s="19" t="s">
        <v>24</v>
      </c>
      <c r="B22" s="19"/>
      <c r="C22" s="20">
        <f>C18+C19</f>
        <v>6544571559</v>
      </c>
      <c r="D22" s="20">
        <f>D18+D19</f>
        <v>20498764011.779404</v>
      </c>
      <c r="E22" s="20">
        <f t="shared" si="0"/>
        <v>20498764011.779404</v>
      </c>
    </row>
    <row r="23" spans="1:5" ht="21" customHeight="1" x14ac:dyDescent="0.25">
      <c r="A23" s="9" t="s">
        <v>25</v>
      </c>
      <c r="B23" s="9"/>
      <c r="C23" s="10">
        <f>+SUM(C24:C25)</f>
        <v>2500000000</v>
      </c>
      <c r="D23" s="10">
        <f t="shared" ref="D23" si="5">+SUM(D24:D25)</f>
        <v>2415528673.1900001</v>
      </c>
      <c r="E23" s="10">
        <f t="shared" si="0"/>
        <v>2415528673.1900001</v>
      </c>
    </row>
    <row r="24" spans="1:5" ht="27" customHeight="1" x14ac:dyDescent="0.25">
      <c r="A24" s="11"/>
      <c r="B24" s="12" t="s">
        <v>26</v>
      </c>
      <c r="C24" s="13">
        <v>2500000000</v>
      </c>
      <c r="D24" s="13">
        <v>2415528673.1900001</v>
      </c>
      <c r="E24" s="13">
        <f t="shared" si="0"/>
        <v>2415528673.1900001</v>
      </c>
    </row>
    <row r="25" spans="1:5" ht="27.75" customHeight="1" x14ac:dyDescent="0.25">
      <c r="A25" s="14"/>
      <c r="B25" s="15" t="s">
        <v>27</v>
      </c>
      <c r="C25" s="18">
        <v>0</v>
      </c>
      <c r="D25" s="18">
        <v>0</v>
      </c>
      <c r="E25" s="18">
        <f t="shared" si="0"/>
        <v>0</v>
      </c>
    </row>
    <row r="26" spans="1:5" ht="21" customHeight="1" x14ac:dyDescent="0.25">
      <c r="A26" s="9" t="s">
        <v>28</v>
      </c>
      <c r="B26" s="9"/>
      <c r="C26" s="10">
        <f>+SUM(C27:C28)</f>
        <v>9475797449</v>
      </c>
      <c r="D26" s="10">
        <f t="shared" ref="D26" si="6">+SUM(D27:D28)</f>
        <v>9012483883.6800003</v>
      </c>
      <c r="E26" s="10">
        <f t="shared" si="0"/>
        <v>9012483883.6800003</v>
      </c>
    </row>
    <row r="27" spans="1:5" ht="21" customHeight="1" x14ac:dyDescent="0.25">
      <c r="A27" s="11"/>
      <c r="B27" s="12" t="s">
        <v>29</v>
      </c>
      <c r="C27" s="13">
        <v>9475797449</v>
      </c>
      <c r="D27" s="13">
        <v>9012483883.6800003</v>
      </c>
      <c r="E27" s="13">
        <f t="shared" si="0"/>
        <v>9012483883.6800003</v>
      </c>
    </row>
    <row r="28" spans="1:5" ht="21" customHeight="1" x14ac:dyDescent="0.25">
      <c r="A28" s="14"/>
      <c r="B28" s="15" t="s">
        <v>30</v>
      </c>
      <c r="C28" s="18">
        <v>0</v>
      </c>
      <c r="D28" s="18">
        <v>0</v>
      </c>
      <c r="E28" s="18">
        <f t="shared" si="0"/>
        <v>0</v>
      </c>
    </row>
    <row r="29" spans="1:5" ht="21" customHeight="1" x14ac:dyDescent="0.25">
      <c r="A29" s="19" t="s">
        <v>31</v>
      </c>
      <c r="B29" s="19"/>
      <c r="C29" s="20">
        <f>C23-C26</f>
        <v>-6975797449</v>
      </c>
      <c r="D29" s="20">
        <f>D23-D26</f>
        <v>-6596955210.4899998</v>
      </c>
      <c r="E29" s="20">
        <f t="shared" si="0"/>
        <v>-6596955210.4899998</v>
      </c>
    </row>
    <row r="30" spans="1:5" ht="19.5" customHeight="1" x14ac:dyDescent="0.25">
      <c r="A30" s="22" t="s">
        <v>9</v>
      </c>
      <c r="B30" s="22"/>
      <c r="C30" s="23">
        <f>C7</f>
        <v>226716572341</v>
      </c>
      <c r="D30" s="23">
        <f>D7</f>
        <v>246726712124.12997</v>
      </c>
      <c r="E30" s="23">
        <f t="shared" si="0"/>
        <v>246726712124.12997</v>
      </c>
    </row>
    <row r="31" spans="1:5" ht="27.75" customHeight="1" x14ac:dyDescent="0.25">
      <c r="A31" s="24" t="s">
        <v>32</v>
      </c>
      <c r="B31" s="24"/>
      <c r="C31" s="25">
        <f>C32-C33</f>
        <v>-6975797449</v>
      </c>
      <c r="D31" s="25">
        <f>D32-D33</f>
        <v>-6596955210.4899998</v>
      </c>
      <c r="E31" s="25">
        <f t="shared" si="0"/>
        <v>-6596955210.4899998</v>
      </c>
    </row>
    <row r="32" spans="1:5" ht="26.25" customHeight="1" x14ac:dyDescent="0.25">
      <c r="A32" s="11"/>
      <c r="B32" s="26" t="s">
        <v>26</v>
      </c>
      <c r="C32" s="27">
        <f>C24</f>
        <v>2500000000</v>
      </c>
      <c r="D32" s="27">
        <f>D24</f>
        <v>2415528673.1900001</v>
      </c>
      <c r="E32" s="27">
        <f t="shared" si="0"/>
        <v>2415528673.1900001</v>
      </c>
    </row>
    <row r="33" spans="1:9" ht="19.5" customHeight="1" x14ac:dyDescent="0.25">
      <c r="A33" s="14"/>
      <c r="B33" s="15" t="s">
        <v>29</v>
      </c>
      <c r="C33" s="16">
        <f>C27</f>
        <v>9475797449</v>
      </c>
      <c r="D33" s="16">
        <f>D27</f>
        <v>9012483883.6800003</v>
      </c>
      <c r="E33" s="16">
        <f t="shared" si="0"/>
        <v>9012483883.6800003</v>
      </c>
    </row>
    <row r="34" spans="1:9" ht="26.25" customHeight="1" x14ac:dyDescent="0.25">
      <c r="A34" s="28" t="s">
        <v>13</v>
      </c>
      <c r="B34" s="28"/>
      <c r="C34" s="23">
        <f>C11</f>
        <v>229216572341</v>
      </c>
      <c r="D34" s="23">
        <f>D11</f>
        <v>241245443997.13052</v>
      </c>
      <c r="E34" s="23">
        <f t="shared" si="0"/>
        <v>241245443997.13052</v>
      </c>
    </row>
    <row r="35" spans="1:9" ht="27.75" customHeight="1" x14ac:dyDescent="0.25">
      <c r="A35" s="28" t="s">
        <v>16</v>
      </c>
      <c r="B35" s="28"/>
      <c r="C35" s="23">
        <f>C14</f>
        <v>0</v>
      </c>
      <c r="D35" s="23">
        <f>D14</f>
        <v>9569530863.3199978</v>
      </c>
      <c r="E35" s="23">
        <f t="shared" si="0"/>
        <v>9569530863.3199978</v>
      </c>
    </row>
    <row r="36" spans="1:9" ht="26.25" customHeight="1" x14ac:dyDescent="0.25">
      <c r="A36" s="19" t="s">
        <v>33</v>
      </c>
      <c r="B36" s="19"/>
      <c r="C36" s="20">
        <f>C30+C31-C34+C35</f>
        <v>-9475797449</v>
      </c>
      <c r="D36" s="20">
        <f t="shared" ref="D36" si="7">D30+D31-D34+D35</f>
        <v>8453843779.8294582</v>
      </c>
      <c r="E36" s="20">
        <f t="shared" si="0"/>
        <v>8453843779.8294582</v>
      </c>
    </row>
    <row r="37" spans="1:9" ht="27" customHeight="1" x14ac:dyDescent="0.25">
      <c r="A37" s="21" t="s">
        <v>34</v>
      </c>
      <c r="B37" s="21"/>
      <c r="C37" s="20">
        <f>C36-C31</f>
        <v>-2500000000</v>
      </c>
      <c r="D37" s="20">
        <f t="shared" ref="D37" si="8">D36-D31</f>
        <v>15050798990.319458</v>
      </c>
      <c r="E37" s="20">
        <f t="shared" si="0"/>
        <v>15050798990.319458</v>
      </c>
      <c r="F37" s="29"/>
    </row>
    <row r="38" spans="1:9" ht="19.5" customHeight="1" x14ac:dyDescent="0.25">
      <c r="A38" s="28" t="s">
        <v>10</v>
      </c>
      <c r="B38" s="28"/>
      <c r="C38" s="23">
        <f>C8</f>
        <v>23034941957</v>
      </c>
      <c r="D38" s="23">
        <f t="shared" ref="D38" si="9">D8</f>
        <v>36473132264.379997</v>
      </c>
      <c r="E38" s="23">
        <f t="shared" si="0"/>
        <v>36473132264.379997</v>
      </c>
      <c r="F38" s="30"/>
    </row>
    <row r="39" spans="1:9" ht="28.5" customHeight="1" x14ac:dyDescent="0.25">
      <c r="A39" s="24" t="s">
        <v>35</v>
      </c>
      <c r="B39" s="24"/>
      <c r="C39" s="10">
        <f>C25-C28</f>
        <v>0</v>
      </c>
      <c r="D39" s="10">
        <f>D25-D28</f>
        <v>0</v>
      </c>
      <c r="E39" s="10">
        <f t="shared" si="0"/>
        <v>0</v>
      </c>
    </row>
    <row r="40" spans="1:9" ht="27.75" customHeight="1" x14ac:dyDescent="0.25">
      <c r="A40" s="11"/>
      <c r="B40" s="26" t="s">
        <v>27</v>
      </c>
      <c r="C40" s="27">
        <f>C25</f>
        <v>0</v>
      </c>
      <c r="D40" s="27">
        <f>D25</f>
        <v>0</v>
      </c>
      <c r="E40" s="27">
        <f t="shared" si="0"/>
        <v>0</v>
      </c>
    </row>
    <row r="41" spans="1:9" ht="19.5" customHeight="1" x14ac:dyDescent="0.25">
      <c r="A41" s="14"/>
      <c r="B41" s="31" t="s">
        <v>30</v>
      </c>
      <c r="C41" s="16">
        <f>C28</f>
        <v>0</v>
      </c>
      <c r="D41" s="16">
        <f>D28</f>
        <v>0</v>
      </c>
      <c r="E41" s="16">
        <f t="shared" si="0"/>
        <v>0</v>
      </c>
    </row>
    <row r="42" spans="1:9" ht="19.5" customHeight="1" x14ac:dyDescent="0.25">
      <c r="A42" s="28" t="s">
        <v>14</v>
      </c>
      <c r="B42" s="28"/>
      <c r="C42" s="23">
        <f>C12</f>
        <v>23034941957</v>
      </c>
      <c r="D42" s="23">
        <f>D12</f>
        <v>31517875340.650013</v>
      </c>
      <c r="E42" s="23">
        <f t="shared" si="0"/>
        <v>31517875340.650013</v>
      </c>
    </row>
    <row r="43" spans="1:9" ht="29.25" customHeight="1" x14ac:dyDescent="0.25">
      <c r="A43" s="28" t="s">
        <v>17</v>
      </c>
      <c r="B43" s="28"/>
      <c r="C43" s="23">
        <f>C15</f>
        <v>0</v>
      </c>
      <c r="D43" s="23">
        <f>D15</f>
        <v>0</v>
      </c>
      <c r="E43" s="23">
        <f t="shared" si="0"/>
        <v>0</v>
      </c>
    </row>
    <row r="44" spans="1:9" ht="30" customHeight="1" x14ac:dyDescent="0.25">
      <c r="A44" s="19" t="s">
        <v>36</v>
      </c>
      <c r="B44" s="19"/>
      <c r="C44" s="20">
        <f>C38+C39-C42+C43</f>
        <v>0</v>
      </c>
      <c r="D44" s="20">
        <f>D38+D39-D42+D43</f>
        <v>4955256923.7299843</v>
      </c>
      <c r="E44" s="20">
        <f t="shared" si="0"/>
        <v>4955256923.7299843</v>
      </c>
    </row>
    <row r="45" spans="1:9" ht="27.75" customHeight="1" x14ac:dyDescent="0.25">
      <c r="A45" s="21" t="s">
        <v>37</v>
      </c>
      <c r="B45" s="21"/>
      <c r="C45" s="20">
        <f>C44-C39</f>
        <v>0</v>
      </c>
      <c r="D45" s="20">
        <f>D44-D39</f>
        <v>4955256923.7299843</v>
      </c>
      <c r="E45" s="20">
        <f t="shared" si="0"/>
        <v>4955256923.7299843</v>
      </c>
    </row>
    <row r="46" spans="1:9" ht="15" customHeight="1" x14ac:dyDescent="0.25">
      <c r="A46"/>
      <c r="B46" s="32"/>
      <c r="C46" s="32"/>
      <c r="D46" s="32"/>
      <c r="E46" s="32"/>
      <c r="F46"/>
      <c r="G46"/>
      <c r="H46"/>
      <c r="I46"/>
    </row>
    <row r="47" spans="1:9" ht="15" x14ac:dyDescent="0.25">
      <c r="A47"/>
      <c r="B47" s="32"/>
      <c r="C47" s="32"/>
      <c r="D47" s="32"/>
      <c r="E47" s="32"/>
      <c r="F47"/>
      <c r="G47"/>
      <c r="H47"/>
      <c r="I47"/>
    </row>
    <row r="48" spans="1:9" ht="15" x14ac:dyDescent="0.25">
      <c r="A48"/>
      <c r="B48" s="32"/>
      <c r="C48" s="32"/>
      <c r="D48" s="32"/>
      <c r="E48" s="32"/>
      <c r="F48"/>
      <c r="G48"/>
      <c r="H48"/>
      <c r="I48"/>
    </row>
    <row r="49" spans="1:9" ht="15" x14ac:dyDescent="0.25">
      <c r="A49"/>
      <c r="B49" s="32"/>
      <c r="C49" s="32"/>
      <c r="D49" s="32"/>
      <c r="E49" s="32"/>
      <c r="F49"/>
      <c r="G49"/>
      <c r="H49"/>
      <c r="I49"/>
    </row>
    <row r="50" spans="1:9" ht="15" x14ac:dyDescent="0.25">
      <c r="A50"/>
      <c r="B50" s="32"/>
      <c r="C50" s="32"/>
      <c r="D50" s="32"/>
      <c r="E50" s="32"/>
      <c r="F50"/>
      <c r="G50"/>
      <c r="H50"/>
      <c r="I50"/>
    </row>
    <row r="51" spans="1:9" ht="15" x14ac:dyDescent="0.25">
      <c r="A51"/>
      <c r="B51" s="32"/>
      <c r="C51" s="32"/>
      <c r="D51" s="32"/>
      <c r="E51" s="32"/>
      <c r="F51"/>
      <c r="G51"/>
      <c r="H51"/>
      <c r="I51"/>
    </row>
    <row r="52" spans="1:9" ht="15" x14ac:dyDescent="0.25">
      <c r="A52"/>
      <c r="B52" s="32"/>
      <c r="C52" s="32"/>
      <c r="D52" s="32"/>
      <c r="E52" s="32"/>
      <c r="F52"/>
      <c r="G52"/>
      <c r="H52"/>
      <c r="I52"/>
    </row>
    <row r="53" spans="1:9" ht="15" x14ac:dyDescent="0.25">
      <c r="A53"/>
      <c r="B53" s="32"/>
      <c r="C53" s="32"/>
      <c r="D53" s="32"/>
      <c r="E53" s="32"/>
      <c r="F53"/>
      <c r="G53"/>
      <c r="H53"/>
      <c r="I53"/>
    </row>
    <row r="54" spans="1:9" ht="15" x14ac:dyDescent="0.25">
      <c r="A54"/>
      <c r="B54" s="32"/>
      <c r="C54" s="32"/>
      <c r="D54" s="32"/>
      <c r="E54" s="32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</sheetData>
  <sheetProtection formatCells="0" formatColumns="0" formatRows="0" insertRows="0"/>
  <mergeCells count="28"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2:B22"/>
    <mergeCell ref="A23:B23"/>
    <mergeCell ref="A26:B26"/>
    <mergeCell ref="A29:B29"/>
    <mergeCell ref="A30:B30"/>
    <mergeCell ref="A31:B31"/>
    <mergeCell ref="A10:B10"/>
    <mergeCell ref="A13:B13"/>
    <mergeCell ref="A16:B16"/>
    <mergeCell ref="A17:B17"/>
    <mergeCell ref="A18:B18"/>
    <mergeCell ref="A19:B19"/>
    <mergeCell ref="A1:E1"/>
    <mergeCell ref="A2:E2"/>
    <mergeCell ref="A3:E3"/>
    <mergeCell ref="A4:E4"/>
    <mergeCell ref="A5:B5"/>
    <mergeCell ref="A6:B6"/>
  </mergeCells>
  <printOptions horizontalCentered="1"/>
  <pageMargins left="0.39370078740157483" right="0.39370078740157483" top="0.77267156862745101" bottom="0.59055118110236227" header="0.39370078740157483" footer="0.39370078740157483"/>
  <pageSetup paperSize="9" scale="69" orientation="portrait" r:id="rId1"/>
  <headerFooter>
    <oddHeader>&amp;L&amp;G</oddHeader>
  </headerFooter>
  <rowBreaks count="1" manualBreakCount="1">
    <brk id="2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dcterms:created xsi:type="dcterms:W3CDTF">2025-01-28T02:46:18Z</dcterms:created>
  <dcterms:modified xsi:type="dcterms:W3CDTF">2025-01-28T02:46:48Z</dcterms:modified>
</cp:coreProperties>
</file>