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CMDX\IAT\E-D 24\Publicación\LDF\"/>
    </mc:Choice>
  </mc:AlternateContent>
  <xr:revisionPtr revIDLastSave="0" documentId="8_{E6169861-A47B-47E8-86E3-9B1B1F30BE5B}" xr6:coauthVersionLast="47" xr6:coauthVersionMax="47" xr10:uidLastSave="{00000000-0000-0000-0000-000000000000}"/>
  <bookViews>
    <workbookView xWindow="-120" yWindow="-120" windowWidth="29040" windowHeight="15720" xr2:uid="{854AA86E-2BD6-4C79-A28D-FBBF83A6527D}"/>
  </bookViews>
  <sheets>
    <sheet name="Formato 6d"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dys_tipo" localSheetId="0">[3]INICIO!$AR$24:$AR$27</definedName>
    <definedName name="adys_tipo">#REF!</definedName>
    <definedName name="AI" localSheetId="0">[3]INICIO!$AU$5:$AW$543</definedName>
    <definedName name="AI">#REF!</definedName>
    <definedName name="aq" localSheetId="0">#REF!</definedName>
    <definedName name="aq">#REF!</definedName>
    <definedName name="_xlnm.Print_Area" localSheetId="0">'Formato 6d'!$A$1:$G$33</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_xlnm.Print_Titles" localSheetId="0">'Formato 6d'!$1:$30</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C29" i="1"/>
  <c r="G28" i="1"/>
  <c r="C28" i="1"/>
  <c r="G27" i="1"/>
  <c r="C27" i="1"/>
  <c r="F26" i="1"/>
  <c r="E26" i="1"/>
  <c r="D26" i="1"/>
  <c r="G26" i="1" s="1"/>
  <c r="B26" i="1"/>
  <c r="G25" i="1"/>
  <c r="C25" i="1"/>
  <c r="G24" i="1"/>
  <c r="C24" i="1"/>
  <c r="G23" i="1"/>
  <c r="C23" i="1"/>
  <c r="F22" i="1"/>
  <c r="E22" i="1"/>
  <c r="E19" i="1" s="1"/>
  <c r="G19" i="1" s="1"/>
  <c r="D22" i="1"/>
  <c r="G22" i="1" s="1"/>
  <c r="B22" i="1"/>
  <c r="G21" i="1"/>
  <c r="C21" i="1"/>
  <c r="G20" i="1"/>
  <c r="C20" i="1"/>
  <c r="F19" i="1"/>
  <c r="D19" i="1"/>
  <c r="C19" i="1" s="1"/>
  <c r="B19" i="1"/>
  <c r="G18" i="1"/>
  <c r="C18" i="1"/>
  <c r="G17" i="1"/>
  <c r="C17" i="1"/>
  <c r="G16" i="1"/>
  <c r="C16" i="1"/>
  <c r="G15" i="1"/>
  <c r="F15" i="1"/>
  <c r="F8" i="1" s="1"/>
  <c r="F30" i="1" s="1"/>
  <c r="E15" i="1"/>
  <c r="D15" i="1"/>
  <c r="C15" i="1" s="1"/>
  <c r="B15" i="1"/>
  <c r="G14" i="1"/>
  <c r="C14" i="1"/>
  <c r="G13" i="1"/>
  <c r="C13" i="1"/>
  <c r="G12" i="1"/>
  <c r="C12" i="1"/>
  <c r="G11" i="1"/>
  <c r="C11" i="1"/>
  <c r="G10" i="1"/>
  <c r="C10" i="1"/>
  <c r="G9" i="1"/>
  <c r="C9" i="1"/>
  <c r="E8" i="1"/>
  <c r="D8" i="1"/>
  <c r="D30" i="1" s="1"/>
  <c r="B8" i="1"/>
  <c r="C8" i="1" s="1"/>
  <c r="E30" i="1" l="1"/>
  <c r="B30" i="1"/>
  <c r="C30" i="1" s="1"/>
  <c r="G8" i="1"/>
  <c r="G30" i="1" s="1"/>
  <c r="C22" i="1"/>
  <c r="C26" i="1"/>
</calcChain>
</file>

<file path=xl/sharedStrings.xml><?xml version="1.0" encoding="utf-8"?>
<sst xmlns="http://schemas.openxmlformats.org/spreadsheetml/2006/main" count="35" uniqueCount="25">
  <si>
    <t xml:space="preserve">Gobierno de la Ciudad de México </t>
  </si>
  <si>
    <t>Estado Analítico del Ejercicio del Presupuesto de Egresos Detallado - LDF (Clasificación de Servicios Personales por Categoría)</t>
  </si>
  <si>
    <t>Enero-Diciembre 2024</t>
  </si>
  <si>
    <t>(Pesos)</t>
  </si>
  <si>
    <t xml:space="preserve">C o n c e p t o  </t>
  </si>
  <si>
    <t>Egresos</t>
  </si>
  <si>
    <t>Diferencia</t>
  </si>
  <si>
    <t>Aprobado</t>
  </si>
  <si>
    <t>Ampliaciones/
Reducciones</t>
  </si>
  <si>
    <t>Modificado</t>
  </si>
  <si>
    <t>Devengado</t>
  </si>
  <si>
    <t>Pagado</t>
  </si>
  <si>
    <t>I. GASTO NO ETIQUETADO</t>
  </si>
  <si>
    <t>A. Personal Administrativo y de Servicio Público</t>
  </si>
  <si>
    <t>B. Magisterio</t>
  </si>
  <si>
    <t>C. Servicios de Salud</t>
  </si>
  <si>
    <t>c1) Personal Administrativo</t>
  </si>
  <si>
    <t>c2) Personal Médico, Paramédico y Afín</t>
  </si>
  <si>
    <t>D. Seguridad Pública</t>
  </si>
  <si>
    <t>E. Gastos Asociados a la Implementación de Nuevas Leyes Federales o Reformas de las Mismas</t>
  </si>
  <si>
    <t>e1) Nombre del Programa o Ley 1</t>
  </si>
  <si>
    <t>e2) Nombre del Programa o Ley 2</t>
  </si>
  <si>
    <t>F Sentencias Laborales Definitivas</t>
  </si>
  <si>
    <t>II. GASTO ETIQUETADO</t>
  </si>
  <si>
    <t>Total del Gasto en Servicios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</si>
</sst>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Black]\(#,##0\)"/>
    <numFmt numFmtId="165" formatCode="#,##0.0_);[Black]\(#,##0.0\)"/>
  </numFmts>
  <fonts count="9" x14ac:knownFonts="1">
    <font>
      <sz val="11"/>
      <color theme="1"/>
      <name val="Calibri"/>
      <family val="2"/>
      <scheme val="minor"/>
    </font>
    <font>
      <sz val="11"/>
      <color theme="1"/>
      <name val="Calibri"/>
      <family val="2"/>
      <scheme val="minor"/>
    </font>
    <font>
      <sz val="10"/>
      <name val="Arial"/>
      <family val="2"/>
    </font>
    <font>
      <b/>
      <sz val="10"/>
      <color theme="5"/>
      <name val="Roboto"/>
    </font>
    <font>
      <sz val="10"/>
      <name val="Roboto"/>
    </font>
    <font>
      <sz val="10"/>
      <name val="MS Sans Serif"/>
      <family val="2"/>
    </font>
    <font>
      <b/>
      <sz val="10"/>
      <color theme="4"/>
      <name val="Roboto"/>
    </font>
    <font>
      <sz val="10"/>
      <color theme="4"/>
      <name val="Roboto"/>
    </font>
    <font>
      <b/>
      <sz val="10"/>
      <name val="Roboto"/>
    </font>
  </fonts>
  <fills count="3">
    <fill>
      <patternFill patternType="none"/>
    </fill>
    <fill>
      <patternFill patternType="gray125"/>
    </fill>
    <fill>
      <patternFill patternType="solid">
        <fgColor rgb="FFBC955C"/>
        <bgColor indexed="64"/>
      </patternFill>
    </fill>
  </fills>
  <borders count="5">
    <border>
      <left/>
      <right/>
      <top/>
      <bottom/>
      <diagonal/>
    </border>
    <border>
      <left style="thin">
        <color theme="5"/>
      </left>
      <right style="thin">
        <color theme="5"/>
      </right>
      <top/>
      <bottom/>
      <diagonal/>
    </border>
    <border>
      <left style="thin">
        <color theme="5"/>
      </left>
      <right style="thin">
        <color theme="5"/>
      </right>
      <top/>
      <bottom style="thin">
        <color theme="5"/>
      </bottom>
      <diagonal/>
    </border>
    <border>
      <left style="thin">
        <color theme="5"/>
      </left>
      <right style="thin">
        <color theme="5"/>
      </right>
      <top style="thin">
        <color theme="5"/>
      </top>
      <bottom style="thin">
        <color theme="5"/>
      </bottom>
      <diagonal/>
    </border>
    <border>
      <left/>
      <right/>
      <top/>
      <bottom style="thin">
        <color theme="3"/>
      </bottom>
      <diagonal/>
    </border>
  </borders>
  <cellStyleXfs count="6">
    <xf numFmtId="0" fontId="0" fillId="0" borderId="0"/>
    <xf numFmtId="0" fontId="2" fillId="0" borderId="0"/>
    <xf numFmtId="0" fontId="5" fillId="0" borderId="0"/>
    <xf numFmtId="43" fontId="1" fillId="0" borderId="0" applyFont="0" applyFill="0" applyBorder="0" applyAlignment="0" applyProtection="0"/>
    <xf numFmtId="0" fontId="1" fillId="0" borderId="0"/>
    <xf numFmtId="0" fontId="2" fillId="0" borderId="0"/>
  </cellStyleXfs>
  <cellXfs count="31">
    <xf numFmtId="0" fontId="0" fillId="0" borderId="0" xfId="0"/>
    <xf numFmtId="0" fontId="3" fillId="2" borderId="1" xfId="1" applyFont="1" applyFill="1" applyBorder="1" applyAlignment="1" applyProtection="1">
      <alignment horizontal="center" vertical="center"/>
      <protection locked="0"/>
    </xf>
    <xf numFmtId="0" fontId="4" fillId="0" borderId="0" xfId="1" applyFont="1" applyAlignment="1">
      <alignmen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3" xfId="2" applyFont="1" applyFill="1" applyBorder="1" applyAlignment="1">
      <alignment horizontal="center"/>
    </xf>
    <xf numFmtId="0" fontId="3" fillId="2" borderId="3" xfId="2"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3" xfId="2" applyFont="1" applyFill="1" applyBorder="1" applyAlignment="1">
      <alignment horizontal="center" vertical="center"/>
    </xf>
    <xf numFmtId="0" fontId="6" fillId="0" borderId="0" xfId="1" applyFont="1" applyAlignment="1">
      <alignment vertical="center"/>
    </xf>
    <xf numFmtId="164" fontId="6" fillId="0" borderId="0" xfId="3" applyNumberFormat="1" applyFont="1" applyFill="1" applyBorder="1" applyAlignment="1">
      <alignment horizontal="right" vertical="center"/>
    </xf>
    <xf numFmtId="164" fontId="7" fillId="0" borderId="0" xfId="3" applyNumberFormat="1" applyFont="1" applyFill="1" applyBorder="1" applyAlignment="1">
      <alignment horizontal="right" vertical="center"/>
    </xf>
    <xf numFmtId="0" fontId="8" fillId="0" borderId="0" xfId="1" applyFont="1" applyAlignment="1">
      <alignment vertical="center"/>
    </xf>
    <xf numFmtId="0" fontId="6" fillId="0" borderId="0" xfId="4" applyFont="1" applyAlignment="1" applyProtection="1">
      <alignment horizontal="left" vertical="center" indent="1"/>
      <protection locked="0"/>
    </xf>
    <xf numFmtId="164" fontId="6" fillId="0" borderId="0" xfId="3" applyNumberFormat="1" applyFont="1" applyFill="1" applyBorder="1" applyAlignment="1" applyProtection="1">
      <alignment horizontal="right" vertical="center"/>
      <protection locked="0"/>
    </xf>
    <xf numFmtId="0" fontId="7" fillId="0" borderId="0" xfId="1" applyFont="1" applyAlignment="1">
      <alignment horizontal="left" vertical="center" indent="2"/>
    </xf>
    <xf numFmtId="164" fontId="7" fillId="0" borderId="0" xfId="3" applyNumberFormat="1" applyFont="1" applyFill="1" applyBorder="1" applyAlignment="1" applyProtection="1">
      <alignment horizontal="right" vertical="center"/>
      <protection locked="0"/>
    </xf>
    <xf numFmtId="0" fontId="6" fillId="0" borderId="0" xfId="4" applyFont="1" applyAlignment="1" applyProtection="1">
      <alignment horizontal="left" vertical="center" wrapText="1" indent="1"/>
      <protection locked="0"/>
    </xf>
    <xf numFmtId="0" fontId="6" fillId="0" borderId="4" xfId="4" applyFont="1" applyBorder="1" applyAlignment="1" applyProtection="1">
      <alignment horizontal="left" vertical="center" indent="1"/>
      <protection locked="0"/>
    </xf>
    <xf numFmtId="164" fontId="6" fillId="0" borderId="4" xfId="3" applyNumberFormat="1" applyFont="1" applyFill="1" applyBorder="1" applyAlignment="1" applyProtection="1">
      <alignment horizontal="right" vertical="center"/>
      <protection locked="0"/>
    </xf>
    <xf numFmtId="164" fontId="6" fillId="0" borderId="4" xfId="3" applyNumberFormat="1" applyFont="1" applyFill="1" applyBorder="1" applyAlignment="1">
      <alignment horizontal="right" vertical="center"/>
    </xf>
    <xf numFmtId="0" fontId="6" fillId="0" borderId="0" xfId="1" applyFont="1" applyAlignment="1" applyProtection="1">
      <alignment vertical="center"/>
      <protection locked="0"/>
    </xf>
    <xf numFmtId="165" fontId="7" fillId="0" borderId="0" xfId="1" applyNumberFormat="1" applyFont="1" applyAlignment="1" applyProtection="1">
      <alignment vertical="center"/>
      <protection locked="0"/>
    </xf>
    <xf numFmtId="0" fontId="6" fillId="0" borderId="0" xfId="5" applyFont="1" applyProtection="1">
      <protection locked="0"/>
    </xf>
    <xf numFmtId="0" fontId="6" fillId="0" borderId="0" xfId="5" applyFont="1"/>
    <xf numFmtId="165" fontId="7" fillId="0" borderId="0" xfId="1" applyNumberFormat="1" applyFont="1" applyAlignment="1">
      <alignment vertical="center"/>
    </xf>
    <xf numFmtId="165" fontId="6" fillId="0" borderId="0" xfId="1" applyNumberFormat="1" applyFont="1" applyAlignment="1" applyProtection="1">
      <alignment horizontal="left" vertical="center"/>
      <protection locked="0"/>
    </xf>
    <xf numFmtId="0" fontId="6" fillId="0" borderId="0" xfId="5" applyFont="1" applyAlignment="1" applyProtection="1">
      <alignment horizontal="center"/>
      <protection locked="0"/>
    </xf>
    <xf numFmtId="165" fontId="6" fillId="0" borderId="0" xfId="1" applyNumberFormat="1" applyFont="1" applyAlignment="1" applyProtection="1">
      <alignment horizontal="center" vertical="center"/>
      <protection locked="0"/>
    </xf>
    <xf numFmtId="0" fontId="7" fillId="0" borderId="0" xfId="1" applyFont="1" applyAlignment="1">
      <alignment vertical="center"/>
    </xf>
  </cellXfs>
  <cellStyles count="6">
    <cellStyle name="Millares 9" xfId="3" xr:uid="{283B46C9-AEBF-4536-8D10-321AFD0AB9BE}"/>
    <cellStyle name="Normal" xfId="0" builtinId="0"/>
    <cellStyle name="Normal 10 2" xfId="5" xr:uid="{243F24F4-C5F1-4770-83B1-0A45D8EADBAF}"/>
    <cellStyle name="Normal 2 2 2" xfId="1" xr:uid="{B231159A-5278-442B-A42A-F7E22BC0EF8C}"/>
    <cellStyle name="Normal 20" xfId="4" xr:uid="{D8A6232C-9060-44FD-95F2-D246E71461D0}"/>
    <cellStyle name="Normal_Invi_07_LEER" xfId="2" xr:uid="{A1192434-F9C0-4C93-9007-7EAF6444EF2F}"/>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MDX\IAT\E-D%2024\FORMATOS%20LDF.xlsx" TargetMode="External"/><Relationship Id="rId1" Type="http://schemas.openxmlformats.org/officeDocument/2006/relationships/externalLinkPath" Target="/CMDX/IAT/E-D%2024/FORMATOS%20LD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4"/>
      <sheetName val="Formato6a"/>
      <sheetName val="Formato6c"/>
      <sheetName val="Formato_6b"/>
      <sheetName val="Formato6b_2"/>
      <sheetName val="Formato6b_1"/>
      <sheetName val="Formato 6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3833-AB6C-4767-A78A-F0AB4C57399E}">
  <sheetPr>
    <pageSetUpPr fitToPage="1"/>
  </sheetPr>
  <dimension ref="A1:G35"/>
  <sheetViews>
    <sheetView showGridLines="0" tabSelected="1" zoomScale="85" zoomScaleNormal="85" zoomScaleSheetLayoutView="115" workbookViewId="0">
      <selection activeCell="C11" sqref="C11:C12"/>
    </sheetView>
  </sheetViews>
  <sheetFormatPr baseColWidth="10" defaultColWidth="11.42578125" defaultRowHeight="12.75" x14ac:dyDescent="0.25"/>
  <cols>
    <col min="1" max="1" width="43.5703125" style="2" customWidth="1"/>
    <col min="2" max="2" width="14.7109375" style="2" customWidth="1"/>
    <col min="3" max="3" width="19" style="2" customWidth="1"/>
    <col min="4" max="7" width="14.7109375" style="2" customWidth="1"/>
    <col min="8" max="16384" width="11.42578125" style="2"/>
  </cols>
  <sheetData>
    <row r="1" spans="1:7" x14ac:dyDescent="0.25">
      <c r="A1" s="1" t="s">
        <v>0</v>
      </c>
      <c r="B1" s="1"/>
      <c r="C1" s="1"/>
      <c r="D1" s="1"/>
      <c r="E1" s="1"/>
      <c r="F1" s="1"/>
      <c r="G1" s="1"/>
    </row>
    <row r="2" spans="1:7" x14ac:dyDescent="0.25">
      <c r="A2" s="3" t="s">
        <v>1</v>
      </c>
      <c r="B2" s="3"/>
      <c r="C2" s="3"/>
      <c r="D2" s="3"/>
      <c r="E2" s="3"/>
      <c r="F2" s="3"/>
      <c r="G2" s="3"/>
    </row>
    <row r="3" spans="1:7" x14ac:dyDescent="0.25">
      <c r="A3" s="3" t="s">
        <v>2</v>
      </c>
      <c r="B3" s="3"/>
      <c r="C3" s="3"/>
      <c r="D3" s="3"/>
      <c r="E3" s="3"/>
      <c r="F3" s="3"/>
      <c r="G3" s="3"/>
    </row>
    <row r="4" spans="1:7" x14ac:dyDescent="0.25">
      <c r="A4" s="4" t="s">
        <v>3</v>
      </c>
      <c r="B4" s="4"/>
      <c r="C4" s="4"/>
      <c r="D4" s="4"/>
      <c r="E4" s="4"/>
      <c r="F4" s="4"/>
      <c r="G4" s="4"/>
    </row>
    <row r="5" spans="1:7" x14ac:dyDescent="0.2">
      <c r="A5" s="5" t="s">
        <v>4</v>
      </c>
      <c r="B5" s="6" t="s">
        <v>5</v>
      </c>
      <c r="C5" s="6"/>
      <c r="D5" s="6"/>
      <c r="E5" s="6"/>
      <c r="F5" s="6"/>
      <c r="G5" s="7" t="s">
        <v>6</v>
      </c>
    </row>
    <row r="6" spans="1:7" ht="18.75" customHeight="1" x14ac:dyDescent="0.25">
      <c r="A6" s="5"/>
      <c r="B6" s="8" t="s">
        <v>7</v>
      </c>
      <c r="C6" s="7" t="s">
        <v>8</v>
      </c>
      <c r="D6" s="7" t="s">
        <v>9</v>
      </c>
      <c r="E6" s="7" t="s">
        <v>10</v>
      </c>
      <c r="F6" s="7" t="s">
        <v>11</v>
      </c>
      <c r="G6" s="9"/>
    </row>
    <row r="7" spans="1:7" ht="18.75" customHeight="1" x14ac:dyDescent="0.25">
      <c r="A7" s="5"/>
      <c r="B7" s="5"/>
      <c r="C7" s="7"/>
      <c r="D7" s="7"/>
      <c r="E7" s="9"/>
      <c r="F7" s="9"/>
      <c r="G7" s="9"/>
    </row>
    <row r="8" spans="1:7" s="13" customFormat="1" x14ac:dyDescent="0.25">
      <c r="A8" s="10" t="s">
        <v>12</v>
      </c>
      <c r="B8" s="11">
        <f>B9+B10+B11+B14+B15+B18</f>
        <v>90072256092</v>
      </c>
      <c r="C8" s="12">
        <f t="shared" ref="C8:C29" si="0">D8-B8</f>
        <v>-3229815926.7300262</v>
      </c>
      <c r="D8" s="11">
        <f>D9+D10+D11+D14+D15+D18</f>
        <v>86842440165.269974</v>
      </c>
      <c r="E8" s="11">
        <f>E9+E10+E11+E14+E15+E18</f>
        <v>84876256901.440033</v>
      </c>
      <c r="F8" s="11">
        <f>F9+F10+F11+F14+F15+F18</f>
        <v>84876256901.440033</v>
      </c>
      <c r="G8" s="11">
        <f t="shared" ref="G8:G29" si="1">D8-E8</f>
        <v>1966183263.8299408</v>
      </c>
    </row>
    <row r="9" spans="1:7" x14ac:dyDescent="0.25">
      <c r="A9" s="14" t="s">
        <v>13</v>
      </c>
      <c r="B9" s="15">
        <v>40321881240</v>
      </c>
      <c r="C9" s="11">
        <f t="shared" si="0"/>
        <v>-755171803.33000946</v>
      </c>
      <c r="D9" s="15">
        <v>39566709436.669991</v>
      </c>
      <c r="E9" s="15">
        <v>38809556762.990013</v>
      </c>
      <c r="F9" s="15">
        <v>38809556762.990013</v>
      </c>
      <c r="G9" s="11">
        <f t="shared" si="1"/>
        <v>757152673.67997742</v>
      </c>
    </row>
    <row r="10" spans="1:7" x14ac:dyDescent="0.25">
      <c r="A10" s="14" t="s">
        <v>14</v>
      </c>
      <c r="B10" s="15"/>
      <c r="C10" s="11">
        <f t="shared" si="0"/>
        <v>0</v>
      </c>
      <c r="D10" s="15"/>
      <c r="E10" s="15"/>
      <c r="F10" s="15"/>
      <c r="G10" s="11">
        <f t="shared" si="1"/>
        <v>0</v>
      </c>
    </row>
    <row r="11" spans="1:7" x14ac:dyDescent="0.25">
      <c r="A11" s="14" t="s">
        <v>15</v>
      </c>
      <c r="B11" s="11">
        <v>10015490716</v>
      </c>
      <c r="C11" s="11">
        <f>D11-B11</f>
        <v>-2242565857.4900007</v>
      </c>
      <c r="D11" s="11">
        <v>7772924858.5099993</v>
      </c>
      <c r="E11" s="11">
        <v>7262182626.1799994</v>
      </c>
      <c r="F11" s="11">
        <v>7262182626.1799994</v>
      </c>
      <c r="G11" s="11">
        <f t="shared" si="1"/>
        <v>510742232.32999992</v>
      </c>
    </row>
    <row r="12" spans="1:7" x14ac:dyDescent="0.25">
      <c r="A12" s="16" t="s">
        <v>16</v>
      </c>
      <c r="B12" s="17"/>
      <c r="C12" s="12">
        <f t="shared" si="0"/>
        <v>0</v>
      </c>
      <c r="D12" s="17"/>
      <c r="E12" s="17"/>
      <c r="F12" s="17"/>
      <c r="G12" s="11">
        <f t="shared" si="1"/>
        <v>0</v>
      </c>
    </row>
    <row r="13" spans="1:7" ht="12" customHeight="1" x14ac:dyDescent="0.25">
      <c r="A13" s="16" t="s">
        <v>17</v>
      </c>
      <c r="B13" s="17"/>
      <c r="C13" s="12">
        <f t="shared" si="0"/>
        <v>0</v>
      </c>
      <c r="D13" s="17"/>
      <c r="E13" s="17"/>
      <c r="F13" s="17"/>
      <c r="G13" s="11">
        <f t="shared" si="1"/>
        <v>0</v>
      </c>
    </row>
    <row r="14" spans="1:7" x14ac:dyDescent="0.25">
      <c r="A14" s="14" t="s">
        <v>18</v>
      </c>
      <c r="B14" s="15">
        <v>39734884136</v>
      </c>
      <c r="C14" s="11">
        <f t="shared" si="0"/>
        <v>-665641171.80001831</v>
      </c>
      <c r="D14" s="15">
        <v>39069242964.199982</v>
      </c>
      <c r="E14" s="15">
        <v>38381354902.450012</v>
      </c>
      <c r="F14" s="15">
        <v>38381354902.450012</v>
      </c>
      <c r="G14" s="11">
        <f t="shared" si="1"/>
        <v>687888061.74996948</v>
      </c>
    </row>
    <row r="15" spans="1:7" ht="38.25" x14ac:dyDescent="0.25">
      <c r="A15" s="18" t="s">
        <v>19</v>
      </c>
      <c r="B15" s="11">
        <f>B16+B17</f>
        <v>0</v>
      </c>
      <c r="C15" s="11">
        <f>D15-B15</f>
        <v>0</v>
      </c>
      <c r="D15" s="11">
        <f>D16+D17</f>
        <v>0</v>
      </c>
      <c r="E15" s="11">
        <f>E16+E17</f>
        <v>0</v>
      </c>
      <c r="F15" s="11">
        <f>F16+F17</f>
        <v>0</v>
      </c>
      <c r="G15" s="11">
        <f>D15-E15</f>
        <v>0</v>
      </c>
    </row>
    <row r="16" spans="1:7" x14ac:dyDescent="0.25">
      <c r="A16" s="16" t="s">
        <v>20</v>
      </c>
      <c r="B16" s="17"/>
      <c r="C16" s="12">
        <f t="shared" si="0"/>
        <v>0</v>
      </c>
      <c r="D16" s="17"/>
      <c r="E16" s="17"/>
      <c r="F16" s="17"/>
      <c r="G16" s="11">
        <f t="shared" si="1"/>
        <v>0</v>
      </c>
    </row>
    <row r="17" spans="1:7" x14ac:dyDescent="0.25">
      <c r="A17" s="16" t="s">
        <v>21</v>
      </c>
      <c r="B17" s="17"/>
      <c r="C17" s="12">
        <f t="shared" si="0"/>
        <v>0</v>
      </c>
      <c r="D17" s="17"/>
      <c r="E17" s="17"/>
      <c r="F17" s="17"/>
      <c r="G17" s="11">
        <f>D17-E17</f>
        <v>0</v>
      </c>
    </row>
    <row r="18" spans="1:7" x14ac:dyDescent="0.25">
      <c r="A18" s="14" t="s">
        <v>22</v>
      </c>
      <c r="B18" s="15"/>
      <c r="C18" s="11">
        <f t="shared" si="0"/>
        <v>433562905.89000005</v>
      </c>
      <c r="D18" s="15">
        <v>433562905.89000005</v>
      </c>
      <c r="E18" s="15">
        <v>423162609.82000005</v>
      </c>
      <c r="F18" s="15">
        <v>423162609.82000005</v>
      </c>
      <c r="G18" s="11">
        <f t="shared" si="1"/>
        <v>10400296.069999993</v>
      </c>
    </row>
    <row r="19" spans="1:7" s="13" customFormat="1" x14ac:dyDescent="0.25">
      <c r="A19" s="10" t="s">
        <v>23</v>
      </c>
      <c r="B19" s="11">
        <f>B20+B21+B22+B25+B26+B29</f>
        <v>0</v>
      </c>
      <c r="C19" s="11">
        <f>D19-B19</f>
        <v>19357253.329999998</v>
      </c>
      <c r="D19" s="11">
        <f>D20+D21+D22+D25+D26+D29</f>
        <v>19357253.329999998</v>
      </c>
      <c r="E19" s="11">
        <f>E20+E21+E22+E25+E26+E29</f>
        <v>18096658.690000001</v>
      </c>
      <c r="F19" s="11">
        <f>F20+F21+F22+F25+F26+F29</f>
        <v>18096658.690000001</v>
      </c>
      <c r="G19" s="11">
        <f>D19-E19</f>
        <v>1260594.6399999969</v>
      </c>
    </row>
    <row r="20" spans="1:7" x14ac:dyDescent="0.25">
      <c r="A20" s="14" t="s">
        <v>13</v>
      </c>
      <c r="B20" s="17"/>
      <c r="C20" s="12">
        <f t="shared" si="0"/>
        <v>19357253.329999998</v>
      </c>
      <c r="D20" s="17">
        <v>19357253.329999998</v>
      </c>
      <c r="E20" s="17">
        <v>18096658.690000001</v>
      </c>
      <c r="F20" s="17">
        <v>18096658.690000001</v>
      </c>
      <c r="G20" s="11">
        <f t="shared" si="1"/>
        <v>1260594.6399999969</v>
      </c>
    </row>
    <row r="21" spans="1:7" x14ac:dyDescent="0.25">
      <c r="A21" s="14" t="s">
        <v>14</v>
      </c>
      <c r="B21" s="17"/>
      <c r="C21" s="12">
        <f t="shared" si="0"/>
        <v>0</v>
      </c>
      <c r="D21" s="17"/>
      <c r="E21" s="17"/>
      <c r="F21" s="17"/>
      <c r="G21" s="11">
        <f t="shared" si="1"/>
        <v>0</v>
      </c>
    </row>
    <row r="22" spans="1:7" x14ac:dyDescent="0.25">
      <c r="A22" s="14" t="s">
        <v>15</v>
      </c>
      <c r="B22" s="11">
        <f>B23+B24</f>
        <v>0</v>
      </c>
      <c r="C22" s="11">
        <f>D22-B22</f>
        <v>0</v>
      </c>
      <c r="D22" s="11">
        <f>D23+D24</f>
        <v>0</v>
      </c>
      <c r="E22" s="11">
        <f>E23+E24</f>
        <v>0</v>
      </c>
      <c r="F22" s="11">
        <f>F23+F24</f>
        <v>0</v>
      </c>
      <c r="G22" s="11">
        <f>D22-E22</f>
        <v>0</v>
      </c>
    </row>
    <row r="23" spans="1:7" x14ac:dyDescent="0.25">
      <c r="A23" s="16" t="s">
        <v>16</v>
      </c>
      <c r="B23" s="17"/>
      <c r="C23" s="12">
        <f t="shared" si="0"/>
        <v>0</v>
      </c>
      <c r="D23" s="17"/>
      <c r="E23" s="17"/>
      <c r="F23" s="17"/>
      <c r="G23" s="11">
        <f>D23-E23</f>
        <v>0</v>
      </c>
    </row>
    <row r="24" spans="1:7" x14ac:dyDescent="0.25">
      <c r="A24" s="16" t="s">
        <v>17</v>
      </c>
      <c r="B24" s="17"/>
      <c r="C24" s="12">
        <f t="shared" si="0"/>
        <v>0</v>
      </c>
      <c r="D24" s="17"/>
      <c r="E24" s="17"/>
      <c r="F24" s="17"/>
      <c r="G24" s="11">
        <f>D24-E24</f>
        <v>0</v>
      </c>
    </row>
    <row r="25" spans="1:7" x14ac:dyDescent="0.25">
      <c r="A25" s="14" t="s">
        <v>18</v>
      </c>
      <c r="B25" s="17"/>
      <c r="C25" s="12">
        <f t="shared" si="0"/>
        <v>0</v>
      </c>
      <c r="D25" s="17"/>
      <c r="E25" s="17"/>
      <c r="F25" s="17"/>
      <c r="G25" s="11">
        <f t="shared" si="1"/>
        <v>0</v>
      </c>
    </row>
    <row r="26" spans="1:7" ht="38.25" x14ac:dyDescent="0.25">
      <c r="A26" s="18" t="s">
        <v>19</v>
      </c>
      <c r="B26" s="11">
        <f>B27+B28</f>
        <v>0</v>
      </c>
      <c r="C26" s="11">
        <f t="shared" si="0"/>
        <v>0</v>
      </c>
      <c r="D26" s="11">
        <f t="shared" ref="D26:F26" si="2">D27+D28</f>
        <v>0</v>
      </c>
      <c r="E26" s="11">
        <f t="shared" si="2"/>
        <v>0</v>
      </c>
      <c r="F26" s="11">
        <f t="shared" si="2"/>
        <v>0</v>
      </c>
      <c r="G26" s="11">
        <f>D26-E26</f>
        <v>0</v>
      </c>
    </row>
    <row r="27" spans="1:7" x14ac:dyDescent="0.25">
      <c r="A27" s="16" t="s">
        <v>20</v>
      </c>
      <c r="B27" s="17"/>
      <c r="C27" s="12">
        <f t="shared" si="0"/>
        <v>0</v>
      </c>
      <c r="D27" s="17"/>
      <c r="E27" s="17"/>
      <c r="F27" s="17"/>
      <c r="G27" s="11">
        <f t="shared" si="1"/>
        <v>0</v>
      </c>
    </row>
    <row r="28" spans="1:7" x14ac:dyDescent="0.25">
      <c r="A28" s="16" t="s">
        <v>21</v>
      </c>
      <c r="B28" s="17"/>
      <c r="C28" s="12">
        <f t="shared" si="0"/>
        <v>0</v>
      </c>
      <c r="D28" s="17"/>
      <c r="E28" s="17"/>
      <c r="F28" s="17"/>
      <c r="G28" s="11">
        <f t="shared" si="1"/>
        <v>0</v>
      </c>
    </row>
    <row r="29" spans="1:7" x14ac:dyDescent="0.25">
      <c r="A29" s="19" t="s">
        <v>22</v>
      </c>
      <c r="B29" s="20"/>
      <c r="C29" s="21">
        <f t="shared" si="0"/>
        <v>0</v>
      </c>
      <c r="D29" s="20"/>
      <c r="E29" s="20"/>
      <c r="F29" s="20"/>
      <c r="G29" s="21">
        <f t="shared" si="1"/>
        <v>0</v>
      </c>
    </row>
    <row r="30" spans="1:7" s="13" customFormat="1" x14ac:dyDescent="0.25">
      <c r="A30" s="10" t="s">
        <v>24</v>
      </c>
      <c r="B30" s="11">
        <f>B8+B19</f>
        <v>90072256092</v>
      </c>
      <c r="C30" s="11">
        <f>D30-B30</f>
        <v>-3210458673.4000244</v>
      </c>
      <c r="D30" s="11">
        <f>D8+D19</f>
        <v>86861797418.599976</v>
      </c>
      <c r="E30" s="11">
        <f>E8+E19</f>
        <v>84894353560.130035</v>
      </c>
      <c r="F30" s="11">
        <f>F8+F19</f>
        <v>84894353560.130035</v>
      </c>
      <c r="G30" s="11">
        <f>G8+G19</f>
        <v>1967443858.4699409</v>
      </c>
    </row>
    <row r="31" spans="1:7" ht="9" customHeight="1" x14ac:dyDescent="0.25">
      <c r="A31" s="22"/>
      <c r="B31" s="23"/>
      <c r="C31" s="23"/>
      <c r="D31" s="23"/>
      <c r="E31" s="23"/>
      <c r="F31" s="23"/>
      <c r="G31" s="23"/>
    </row>
    <row r="32" spans="1:7" x14ac:dyDescent="0.2">
      <c r="A32" s="24"/>
      <c r="B32" s="25"/>
      <c r="C32" s="26"/>
      <c r="D32" s="27"/>
      <c r="E32" s="27"/>
      <c r="F32" s="27"/>
      <c r="G32" s="26"/>
    </row>
    <row r="33" spans="1:7" x14ac:dyDescent="0.2">
      <c r="A33" s="28"/>
      <c r="B33" s="26"/>
      <c r="C33" s="26"/>
      <c r="D33" s="29"/>
      <c r="E33" s="29"/>
      <c r="F33" s="29"/>
      <c r="G33" s="26"/>
    </row>
    <row r="34" spans="1:7" x14ac:dyDescent="0.25">
      <c r="A34" s="30"/>
      <c r="B34" s="30"/>
      <c r="C34" s="30"/>
      <c r="D34" s="30"/>
      <c r="E34" s="30"/>
      <c r="F34" s="30"/>
      <c r="G34" s="30"/>
    </row>
    <row r="35" spans="1:7" x14ac:dyDescent="0.25">
      <c r="A35" s="30"/>
      <c r="B35" s="30"/>
      <c r="C35" s="30"/>
      <c r="D35" s="30"/>
      <c r="E35" s="30"/>
      <c r="F35" s="30"/>
      <c r="G35" s="30"/>
    </row>
  </sheetData>
  <sheetProtection formatCells="0" formatColumns="0" formatRows="0"/>
  <mergeCells count="14">
    <mergeCell ref="E6:E7"/>
    <mergeCell ref="F6:F7"/>
    <mergeCell ref="D32:F32"/>
    <mergeCell ref="D33:F33"/>
    <mergeCell ref="A1:G1"/>
    <mergeCell ref="A2:G2"/>
    <mergeCell ref="A3:G3"/>
    <mergeCell ref="A4:G4"/>
    <mergeCell ref="A5:A7"/>
    <mergeCell ref="B5:F5"/>
    <mergeCell ref="G5:G7"/>
    <mergeCell ref="B6:B7"/>
    <mergeCell ref="C6:C7"/>
    <mergeCell ref="D6:D7"/>
  </mergeCells>
  <conditionalFormatting sqref="B31:G31 C32:D32 G32">
    <cfRule type="cellIs" dxfId="0" priority="1" operator="equal">
      <formula>0</formula>
    </cfRule>
  </conditionalFormatting>
  <printOptions horizontalCentered="1"/>
  <pageMargins left="0.70866141732283472" right="0.70866141732283472" top="1.0629921259842521" bottom="0.74803149606299213" header="0.31496062992125984" footer="0.31496062992125984"/>
  <pageSetup scale="90"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6d</vt:lpstr>
      <vt:lpstr>'Formato 6d'!Área_de_impresión</vt:lpstr>
      <vt:lpstr>'Formato 6d'!Títulos_a_imprimir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2025-01-25T04:47:31Z</dcterms:created>
  <dcterms:modified xsi:type="dcterms:W3CDTF">2025-01-25T04:47:56Z</dcterms:modified>
</cp:coreProperties>
</file>