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FinanzasCDMX\Documents\1. IAT\3. E-S 25\5. Publicación\LDF\"/>
    </mc:Choice>
  </mc:AlternateContent>
  <xr:revisionPtr revIDLastSave="0" documentId="13_ncr:1_{7A02F4F6-FB30-4758-8555-78752F27A54F}" xr6:coauthVersionLast="47" xr6:coauthVersionMax="47" xr10:uidLastSave="{00000000-0000-0000-0000-000000000000}"/>
  <bookViews>
    <workbookView xWindow="-120" yWindow="-120" windowWidth="29040" windowHeight="15720" xr2:uid="{13A7B1C7-2099-45E8-98E7-2A6B810AB6AD}"/>
  </bookViews>
  <sheets>
    <sheet name="Formato6b" sheetId="1" r:id="rId1"/>
    <sheet name="Formato6b_2" sheetId="2" r:id="rId2"/>
    <sheet name="Formato6b_1" sheetId="3" r:id="rId3"/>
  </sheets>
  <definedNames>
    <definedName name="______________EJE1" localSheetId="2">#REF!</definedName>
    <definedName name="______________EJE1" localSheetId="1">#REF!</definedName>
    <definedName name="______________EJE1">#REF!</definedName>
    <definedName name="______________EJE2" localSheetId="2">#REF!</definedName>
    <definedName name="______________EJE2" localSheetId="1">#REF!</definedName>
    <definedName name="______________EJE2">#REF!</definedName>
    <definedName name="______________EJE3" localSheetId="2">#REF!</definedName>
    <definedName name="______________EJE3" localSheetId="1">#REF!</definedName>
    <definedName name="______________EJE3">#REF!</definedName>
    <definedName name="______________EJE4" localSheetId="2">#REF!</definedName>
    <definedName name="______________EJE4" localSheetId="1">#REF!</definedName>
    <definedName name="______________EJE4">#REF!</definedName>
    <definedName name="______________EJE5" localSheetId="2">#REF!</definedName>
    <definedName name="______________EJE5" localSheetId="1">#REF!</definedName>
    <definedName name="______________EJE5">#REF!</definedName>
    <definedName name="______________EJE7" localSheetId="2">#REF!</definedName>
    <definedName name="______________EJE7" localSheetId="1">#REF!</definedName>
    <definedName name="______________EJE7">#REF!</definedName>
    <definedName name="_____________EJE6" localSheetId="2">#REF!</definedName>
    <definedName name="_____________EJE6" localSheetId="1">#REF!</definedName>
    <definedName name="_____________EJE6">#REF!</definedName>
    <definedName name="____________EJE1" localSheetId="2">#REF!</definedName>
    <definedName name="____________EJE1" localSheetId="1">#REF!</definedName>
    <definedName name="____________EJE1">#REF!</definedName>
    <definedName name="____________EJE2" localSheetId="2">#REF!</definedName>
    <definedName name="____________EJE2" localSheetId="1">#REF!</definedName>
    <definedName name="____________EJE2">#REF!</definedName>
    <definedName name="____________EJE3" localSheetId="2">#REF!</definedName>
    <definedName name="____________EJE3" localSheetId="1">#REF!</definedName>
    <definedName name="____________EJE3">#REF!</definedName>
    <definedName name="____________EJE4" localSheetId="2">#REF!</definedName>
    <definedName name="____________EJE4" localSheetId="1">#REF!</definedName>
    <definedName name="____________EJE4">#REF!</definedName>
    <definedName name="____________EJE5" localSheetId="2">#REF!</definedName>
    <definedName name="____________EJE5" localSheetId="1">#REF!</definedName>
    <definedName name="____________EJE5">#REF!</definedName>
    <definedName name="____________EJE7" localSheetId="2">#REF!</definedName>
    <definedName name="____________EJE7" localSheetId="1">#REF!</definedName>
    <definedName name="____________EJE7">#REF!</definedName>
    <definedName name="___________EJE6" localSheetId="2">#REF!</definedName>
    <definedName name="___________EJE6" localSheetId="1">#REF!</definedName>
    <definedName name="___________EJE6">#REF!</definedName>
    <definedName name="__________EJE1" localSheetId="2">#REF!</definedName>
    <definedName name="__________EJE1" localSheetId="1">#REF!</definedName>
    <definedName name="__________EJE1">#REF!</definedName>
    <definedName name="__________EJE2" localSheetId="2">#REF!</definedName>
    <definedName name="__________EJE2" localSheetId="1">#REF!</definedName>
    <definedName name="__________EJE2">#REF!</definedName>
    <definedName name="__________EJE3" localSheetId="2">#REF!</definedName>
    <definedName name="__________EJE3" localSheetId="1">#REF!</definedName>
    <definedName name="__________EJE3">#REF!</definedName>
    <definedName name="__________EJE4" localSheetId="2">#REF!</definedName>
    <definedName name="__________EJE4" localSheetId="1">#REF!</definedName>
    <definedName name="__________EJE4">#REF!</definedName>
    <definedName name="__________EJE5" localSheetId="2">#REF!</definedName>
    <definedName name="__________EJE5" localSheetId="1">#REF!</definedName>
    <definedName name="__________EJE5">#REF!</definedName>
    <definedName name="__________EJE6" localSheetId="2">#REF!</definedName>
    <definedName name="__________EJE6" localSheetId="1">#REF!</definedName>
    <definedName name="__________EJE6">#REF!</definedName>
    <definedName name="__________EJE7" localSheetId="2">#REF!</definedName>
    <definedName name="__________EJE7" localSheetId="1">#REF!</definedName>
    <definedName name="__________EJE7">#REF!</definedName>
    <definedName name="________EJE1" localSheetId="2">#REF!</definedName>
    <definedName name="________EJE1" localSheetId="1">#REF!</definedName>
    <definedName name="________EJE1">#REF!</definedName>
    <definedName name="________EJE2" localSheetId="2">#REF!</definedName>
    <definedName name="________EJE2" localSheetId="1">#REF!</definedName>
    <definedName name="________EJE2">#REF!</definedName>
    <definedName name="________EJE3" localSheetId="2">#REF!</definedName>
    <definedName name="________EJE3" localSheetId="1">#REF!</definedName>
    <definedName name="________EJE3">#REF!</definedName>
    <definedName name="________EJE4" localSheetId="2">#REF!</definedName>
    <definedName name="________EJE4" localSheetId="1">#REF!</definedName>
    <definedName name="________EJE4">#REF!</definedName>
    <definedName name="________EJE5" localSheetId="2">#REF!</definedName>
    <definedName name="________EJE5" localSheetId="1">#REF!</definedName>
    <definedName name="________EJE5">#REF!</definedName>
    <definedName name="________EJE6" localSheetId="2">#REF!</definedName>
    <definedName name="________EJE6" localSheetId="1">#REF!</definedName>
    <definedName name="________EJE6">#REF!</definedName>
    <definedName name="________EJE7" localSheetId="2">#REF!</definedName>
    <definedName name="________EJE7" localSheetId="1">#REF!</definedName>
    <definedName name="________EJE7">#REF!</definedName>
    <definedName name="_______EJE1" localSheetId="2">#REF!</definedName>
    <definedName name="_______EJE1" localSheetId="1">#REF!</definedName>
    <definedName name="_______EJE1">#REF!</definedName>
    <definedName name="_______EJE2" localSheetId="2">#REF!</definedName>
    <definedName name="_______EJE2" localSheetId="1">#REF!</definedName>
    <definedName name="_______EJE2">#REF!</definedName>
    <definedName name="_______EJE3" localSheetId="2">#REF!</definedName>
    <definedName name="_______EJE3" localSheetId="1">#REF!</definedName>
    <definedName name="_______EJE3">#REF!</definedName>
    <definedName name="_______EJE4" localSheetId="2">#REF!</definedName>
    <definedName name="_______EJE4" localSheetId="1">#REF!</definedName>
    <definedName name="_______EJE4">#REF!</definedName>
    <definedName name="_______EJE5" localSheetId="2">#REF!</definedName>
    <definedName name="_______EJE5" localSheetId="1">#REF!</definedName>
    <definedName name="_______EJE5">#REF!</definedName>
    <definedName name="_______EJE6" localSheetId="2">#REF!</definedName>
    <definedName name="_______EJE6" localSheetId="1">#REF!</definedName>
    <definedName name="_______EJE6">#REF!</definedName>
    <definedName name="_______EJE7" localSheetId="2">#REF!</definedName>
    <definedName name="_______EJE7" localSheetId="1">#REF!</definedName>
    <definedName name="_______EJE7">#REF!</definedName>
    <definedName name="______EJE1" localSheetId="2">#REF!</definedName>
    <definedName name="______EJE1" localSheetId="1">#REF!</definedName>
    <definedName name="______EJE1">#REF!</definedName>
    <definedName name="______EJE2" localSheetId="2">#REF!</definedName>
    <definedName name="______EJE2" localSheetId="1">#REF!</definedName>
    <definedName name="______EJE2">#REF!</definedName>
    <definedName name="______EJE3" localSheetId="2">#REF!</definedName>
    <definedName name="______EJE3" localSheetId="1">#REF!</definedName>
    <definedName name="______EJE3">#REF!</definedName>
    <definedName name="______EJE4" localSheetId="2">#REF!</definedName>
    <definedName name="______EJE4" localSheetId="1">#REF!</definedName>
    <definedName name="______EJE4">#REF!</definedName>
    <definedName name="______EJE5" localSheetId="2">#REF!</definedName>
    <definedName name="______EJE5" localSheetId="1">#REF!</definedName>
    <definedName name="______EJE5">#REF!</definedName>
    <definedName name="______EJE6" localSheetId="2">#REF!</definedName>
    <definedName name="______EJE6" localSheetId="1">#REF!</definedName>
    <definedName name="______EJE6">#REF!</definedName>
    <definedName name="______EJE7" localSheetId="2">#REF!</definedName>
    <definedName name="______EJE7" localSheetId="1">#REF!</definedName>
    <definedName name="______EJE7">#REF!</definedName>
    <definedName name="_____EJE1" localSheetId="2">#REF!</definedName>
    <definedName name="_____EJE1" localSheetId="1">#REF!</definedName>
    <definedName name="_____EJE1">#REF!</definedName>
    <definedName name="_____EJE2" localSheetId="2">#REF!</definedName>
    <definedName name="_____EJE2" localSheetId="1">#REF!</definedName>
    <definedName name="_____EJE2">#REF!</definedName>
    <definedName name="_____EJE3" localSheetId="2">#REF!</definedName>
    <definedName name="_____EJE3" localSheetId="1">#REF!</definedName>
    <definedName name="_____EJE3">#REF!</definedName>
    <definedName name="_____EJE4" localSheetId="2">#REF!</definedName>
    <definedName name="_____EJE4" localSheetId="1">#REF!</definedName>
    <definedName name="_____EJE4">#REF!</definedName>
    <definedName name="_____EJE5" localSheetId="2">#REF!</definedName>
    <definedName name="_____EJE5" localSheetId="1">#REF!</definedName>
    <definedName name="_____EJE5">#REF!</definedName>
    <definedName name="_____EJE6" localSheetId="2">#REF!</definedName>
    <definedName name="_____EJE6" localSheetId="1">#REF!</definedName>
    <definedName name="_____EJE6">#REF!</definedName>
    <definedName name="_____EJE7" localSheetId="2">#REF!</definedName>
    <definedName name="_____EJE7" localSheetId="1">#REF!</definedName>
    <definedName name="_____EJE7">#REF!</definedName>
    <definedName name="____EJE1" localSheetId="2">#REF!</definedName>
    <definedName name="____EJE1" localSheetId="1">#REF!</definedName>
    <definedName name="____EJE1">#REF!</definedName>
    <definedName name="____EJE2" localSheetId="2">#REF!</definedName>
    <definedName name="____EJE2" localSheetId="1">#REF!</definedName>
    <definedName name="____EJE2">#REF!</definedName>
    <definedName name="____EJE3" localSheetId="2">#REF!</definedName>
    <definedName name="____EJE3" localSheetId="1">#REF!</definedName>
    <definedName name="____EJE3">#REF!</definedName>
    <definedName name="____EJE4" localSheetId="2">#REF!</definedName>
    <definedName name="____EJE4" localSheetId="1">#REF!</definedName>
    <definedName name="____EJE4">#REF!</definedName>
    <definedName name="____EJE5" localSheetId="2">#REF!</definedName>
    <definedName name="____EJE5" localSheetId="1">#REF!</definedName>
    <definedName name="____EJE5">#REF!</definedName>
    <definedName name="____EJE6" localSheetId="2">#REF!</definedName>
    <definedName name="____EJE6" localSheetId="1">#REF!</definedName>
    <definedName name="____EJE6">#REF!</definedName>
    <definedName name="____EJE7" localSheetId="2">#REF!</definedName>
    <definedName name="____EJE7" localSheetId="1">#REF!</definedName>
    <definedName name="____EJE7">#REF!</definedName>
    <definedName name="___EJE1" localSheetId="2">#REF!</definedName>
    <definedName name="___EJE1" localSheetId="1">#REF!</definedName>
    <definedName name="___EJE1">#REF!</definedName>
    <definedName name="___EJE2" localSheetId="2">#REF!</definedName>
    <definedName name="___EJE2" localSheetId="1">#REF!</definedName>
    <definedName name="___EJE2">#REF!</definedName>
    <definedName name="___EJE3" localSheetId="2">#REF!</definedName>
    <definedName name="___EJE3" localSheetId="1">#REF!</definedName>
    <definedName name="___EJE3">#REF!</definedName>
    <definedName name="___EJE4" localSheetId="2">#REF!</definedName>
    <definedName name="___EJE4" localSheetId="1">#REF!</definedName>
    <definedName name="___EJE4">#REF!</definedName>
    <definedName name="___EJE5" localSheetId="2">#REF!</definedName>
    <definedName name="___EJE5" localSheetId="1">#REF!</definedName>
    <definedName name="___EJE5">#REF!</definedName>
    <definedName name="___EJE6" localSheetId="2">#REF!</definedName>
    <definedName name="___EJE6" localSheetId="1">#REF!</definedName>
    <definedName name="___EJE6">#REF!</definedName>
    <definedName name="___EJE7" localSheetId="2">#REF!</definedName>
    <definedName name="___EJE7" localSheetId="1">#REF!</definedName>
    <definedName name="___EJE7">#REF!</definedName>
    <definedName name="__EJE1" localSheetId="2">#REF!</definedName>
    <definedName name="__EJE1" localSheetId="1">#REF!</definedName>
    <definedName name="__EJE1">#REF!</definedName>
    <definedName name="__EJE2" localSheetId="2">#REF!</definedName>
    <definedName name="__EJE2" localSheetId="1">#REF!</definedName>
    <definedName name="__EJE2">#REF!</definedName>
    <definedName name="__EJE3" localSheetId="2">#REF!</definedName>
    <definedName name="__EJE3" localSheetId="1">#REF!</definedName>
    <definedName name="__EJE3">#REF!</definedName>
    <definedName name="__EJE4" localSheetId="2">#REF!</definedName>
    <definedName name="__EJE4" localSheetId="1">#REF!</definedName>
    <definedName name="__EJE4">#REF!</definedName>
    <definedName name="__EJE5" localSheetId="2">#REF!</definedName>
    <definedName name="__EJE5" localSheetId="1">#REF!</definedName>
    <definedName name="__EJE5">#REF!</definedName>
    <definedName name="__EJE6" localSheetId="2">#REF!</definedName>
    <definedName name="__EJE6" localSheetId="1">#REF!</definedName>
    <definedName name="__EJE6">#REF!</definedName>
    <definedName name="__EJE7" localSheetId="2">#REF!</definedName>
    <definedName name="__EJE7" localSheetId="1">#REF!</definedName>
    <definedName name="__EJE7">#REF!</definedName>
    <definedName name="_EJE1" localSheetId="2">#REF!</definedName>
    <definedName name="_EJE1" localSheetId="1">#REF!</definedName>
    <definedName name="_EJE1">#REF!</definedName>
    <definedName name="_EJE2" localSheetId="2">#REF!</definedName>
    <definedName name="_EJE2" localSheetId="1">#REF!</definedName>
    <definedName name="_EJE2">#REF!</definedName>
    <definedName name="_EJE3" localSheetId="2">#REF!</definedName>
    <definedName name="_EJE3" localSheetId="1">#REF!</definedName>
    <definedName name="_EJE3">#REF!</definedName>
    <definedName name="_EJE4" localSheetId="2">#REF!</definedName>
    <definedName name="_EJE4" localSheetId="1">#REF!</definedName>
    <definedName name="_EJE4">#REF!</definedName>
    <definedName name="_EJE5" localSheetId="2">#REF!</definedName>
    <definedName name="_EJE5" localSheetId="1">#REF!</definedName>
    <definedName name="_EJE5">#REF!</definedName>
    <definedName name="_EJE6" localSheetId="2">#REF!</definedName>
    <definedName name="_EJE6" localSheetId="1">#REF!</definedName>
    <definedName name="_EJE6">#REF!</definedName>
    <definedName name="_EJE7" localSheetId="2">#REF!</definedName>
    <definedName name="_EJE7" localSheetId="1">#REF!</definedName>
    <definedName name="_EJE7">#REF!</definedName>
    <definedName name="adys_tipo" localSheetId="2">#REF!</definedName>
    <definedName name="adys_tipo" localSheetId="1">#REF!</definedName>
    <definedName name="adys_tipo">#REF!</definedName>
    <definedName name="AI" localSheetId="2">#REF!</definedName>
    <definedName name="AI" localSheetId="1">#REF!</definedName>
    <definedName name="AI">#REF!</definedName>
    <definedName name="aq" localSheetId="2">#REF!</definedName>
    <definedName name="aq" localSheetId="1">#REF!</definedName>
    <definedName name="aq">#REF!</definedName>
    <definedName name="_xlnm.Print_Area" localSheetId="0">Formato6b!$A$1:$H$197</definedName>
    <definedName name="_xlnm.Print_Area" localSheetId="2">Formato6b_1!$A$1:$H$30</definedName>
    <definedName name="_xlnm.Print_Area" localSheetId="1">Formato6b_2!$A$1:$H$24</definedName>
    <definedName name="CAPIT" localSheetId="2">#REF!</definedName>
    <definedName name="CAPIT" localSheetId="1">#REF!</definedName>
    <definedName name="CAPIT">#REF!</definedName>
    <definedName name="CENPAR" localSheetId="2">#REF!</definedName>
    <definedName name="CENPAR" localSheetId="1">#REF!</definedName>
    <definedName name="CENPAR">#REF!</definedName>
    <definedName name="datos" localSheetId="2">OFFSET(#REF!,0,0,COUNTA(#REF!),23)</definedName>
    <definedName name="datos" localSheetId="1">OFFSET(#REF!,0,0,COUNTA(#REF!),23)</definedName>
    <definedName name="datos">OFFSET(#REF!,0,0,COUNTA(#REF!),23)</definedName>
    <definedName name="dc" localSheetId="2">#REF!</definedName>
    <definedName name="dc" localSheetId="1">#REF!</definedName>
    <definedName name="dc">#REF!</definedName>
    <definedName name="DEFAULT" localSheetId="2">#REF!</definedName>
    <definedName name="DEFAULT" localSheetId="1">#REF!</definedName>
    <definedName name="DEFAULT">#REF!</definedName>
    <definedName name="DEUDA" localSheetId="2">#REF!</definedName>
    <definedName name="DEUDA" localSheetId="1">#REF!</definedName>
    <definedName name="DEUDA">#REF!</definedName>
    <definedName name="egvb" localSheetId="2">#REF!</definedName>
    <definedName name="egvb" localSheetId="1">#REF!</definedName>
    <definedName name="egvb">#REF!</definedName>
    <definedName name="EJER" localSheetId="2">#REF!</definedName>
    <definedName name="EJER" localSheetId="1">#REF!</definedName>
    <definedName name="EJER">#REF!</definedName>
    <definedName name="EJES" localSheetId="2">#REF!</definedName>
    <definedName name="EJES" localSheetId="1">#REF!</definedName>
    <definedName name="EJES">#REF!</definedName>
    <definedName name="ENFPEM" localSheetId="2">#REF!</definedName>
    <definedName name="ENFPEM" localSheetId="1">#REF!</definedName>
    <definedName name="ENFPEM">#REF!</definedName>
    <definedName name="fidco" localSheetId="2">#REF!</definedName>
    <definedName name="fidco" localSheetId="1">#REF!</definedName>
    <definedName name="fidco">#REF!</definedName>
    <definedName name="FIDCOS" localSheetId="2">#REF!</definedName>
    <definedName name="FIDCOS" localSheetId="1">#REF!</definedName>
    <definedName name="FIDCOS">#REF!</definedName>
    <definedName name="FPC" localSheetId="2">#REF!</definedName>
    <definedName name="FPC" localSheetId="1">#REF!</definedName>
    <definedName name="FPC">#REF!</definedName>
    <definedName name="gasto_gci" localSheetId="2">#REF!</definedName>
    <definedName name="gasto_gci" localSheetId="1">#REF!</definedName>
    <definedName name="gasto_gci">#REF!</definedName>
    <definedName name="KEY" localSheetId="2">#REF!</definedName>
    <definedName name="KEY" localSheetId="1">#REF!</definedName>
    <definedName name="KEY">#REF!</definedName>
    <definedName name="LABEL" localSheetId="2">#REF!</definedName>
    <definedName name="LABEL" localSheetId="1">#REF!</definedName>
    <definedName name="LABEL">#REF!</definedName>
    <definedName name="label1g" localSheetId="2">#REF!</definedName>
    <definedName name="label1g" localSheetId="1">#REF!</definedName>
    <definedName name="label1g">#REF!</definedName>
    <definedName name="label1S" localSheetId="2">#REF!</definedName>
    <definedName name="label1S" localSheetId="1">#REF!</definedName>
    <definedName name="label1S">#REF!</definedName>
    <definedName name="label2g" localSheetId="2">#REF!</definedName>
    <definedName name="label2g" localSheetId="1">#REF!</definedName>
    <definedName name="label2g">#REF!</definedName>
    <definedName name="label2S" localSheetId="2">#REF!</definedName>
    <definedName name="label2S" localSheetId="1">#REF!</definedName>
    <definedName name="label2S">#REF!</definedName>
    <definedName name="Líneadeacción" localSheetId="2">#REF!</definedName>
    <definedName name="Líneadeacción" localSheetId="1">#REF!</definedName>
    <definedName name="Líneadeacción">#REF!</definedName>
    <definedName name="LISTA_2016" localSheetId="2">#REF!</definedName>
    <definedName name="LISTA_2016" localSheetId="1">#REF!</definedName>
    <definedName name="LISTA_2016">#REF!</definedName>
    <definedName name="lista_ai" localSheetId="2">#REF!</definedName>
    <definedName name="lista_ai" localSheetId="1">#REF!</definedName>
    <definedName name="lista_ai">#REF!</definedName>
    <definedName name="lista_deleg" localSheetId="2">#REF!</definedName>
    <definedName name="lista_deleg" localSheetId="1">#REF!</definedName>
    <definedName name="lista_deleg">#REF!</definedName>
    <definedName name="lista_eppa" localSheetId="2">#REF!</definedName>
    <definedName name="lista_eppa" localSheetId="1">#REF!</definedName>
    <definedName name="lista_eppa">#REF!</definedName>
    <definedName name="LISTA_UR" localSheetId="2">#REF!</definedName>
    <definedName name="LISTA_UR" localSheetId="1">#REF!</definedName>
    <definedName name="LISTA_UR">#REF!</definedName>
    <definedName name="MAPPEGS" localSheetId="2">#REF!</definedName>
    <definedName name="MAPPEGS" localSheetId="1">#REF!</definedName>
    <definedName name="MAPPEGS">#REF!</definedName>
    <definedName name="MODIF" localSheetId="2">#REF!</definedName>
    <definedName name="MODIF" localSheetId="1">#REF!</definedName>
    <definedName name="MODIF">#REF!</definedName>
    <definedName name="MSG_ERROR1" localSheetId="2">#REF!</definedName>
    <definedName name="MSG_ERROR1" localSheetId="1">#REF!</definedName>
    <definedName name="MSG_ERROR1">#REF!</definedName>
    <definedName name="MSG_ERROR2" localSheetId="2">#REF!</definedName>
    <definedName name="MSG_ERROR2" localSheetId="1">#REF!</definedName>
    <definedName name="MSG_ERROR2">#REF!</definedName>
    <definedName name="OPCION2" localSheetId="2">#REF!</definedName>
    <definedName name="OPCION2" localSheetId="1">#REF!</definedName>
    <definedName name="OPCION2">#REF!</definedName>
    <definedName name="ORIG" localSheetId="2">#REF!</definedName>
    <definedName name="ORIG" localSheetId="1">#REF!</definedName>
    <definedName name="ORIG">#REF!</definedName>
    <definedName name="P" localSheetId="2">#REF!</definedName>
    <definedName name="P" localSheetId="1">#REF!</definedName>
    <definedName name="P">#REF!</definedName>
    <definedName name="P_K" localSheetId="2">#REF!</definedName>
    <definedName name="P_K" localSheetId="1">#REF!</definedName>
    <definedName name="P_K">#REF!</definedName>
    <definedName name="PE" localSheetId="2">#REF!</definedName>
    <definedName name="PE" localSheetId="1">#REF!</definedName>
    <definedName name="PE">#REF!</definedName>
    <definedName name="PE_K" localSheetId="2">#REF!</definedName>
    <definedName name="PE_K" localSheetId="1">#REF!</definedName>
    <definedName name="PE_K">#REF!</definedName>
    <definedName name="PEDO" localSheetId="2">#REF!</definedName>
    <definedName name="PEDO" localSheetId="1">#REF!</definedName>
    <definedName name="PEDO">#REF!</definedName>
    <definedName name="PERIODO" localSheetId="2">#REF!</definedName>
    <definedName name="PERIODO" localSheetId="1">#REF!</definedName>
    <definedName name="PERIODO">#REF!</definedName>
    <definedName name="PRC" localSheetId="2">#REF!</definedName>
    <definedName name="PRC" localSheetId="1">#REF!</definedName>
    <definedName name="PRC">#REF!</definedName>
    <definedName name="PROG" localSheetId="2">#REF!</definedName>
    <definedName name="PROG" localSheetId="1">#REF!</definedName>
    <definedName name="PROG">#REF!</definedName>
    <definedName name="ptda" localSheetId="2">#REF!</definedName>
    <definedName name="ptda" localSheetId="1">#REF!</definedName>
    <definedName name="ptda">#REF!</definedName>
    <definedName name="RE" localSheetId="2">#REF!</definedName>
    <definedName name="RE" localSheetId="1">#REF!</definedName>
    <definedName name="RE">#REF!</definedName>
    <definedName name="rubros_fpc" localSheetId="2">#REF!</definedName>
    <definedName name="rubros_fpc" localSheetId="1">#REF!</definedName>
    <definedName name="rubros_fpc">#REF!</definedName>
    <definedName name="_xlnm.Print_Titles" localSheetId="0">Formato6b!$1:$7</definedName>
    <definedName name="_xlnm.Print_Titles" localSheetId="2">Formato6b_1!$1:$7</definedName>
    <definedName name="_xlnm.Print_Titles" localSheetId="1">Formato6b_2!$1:$18</definedName>
    <definedName name="TYA" localSheetId="2">#REF!</definedName>
    <definedName name="TYA" localSheetId="1">#REF!</definedName>
    <definedName name="TYA">#REF!</definedName>
    <definedName name="U" localSheetId="2">#REF!</definedName>
    <definedName name="U" localSheetId="1">#REF!</definedName>
    <definedName name="U">#REF!</definedName>
    <definedName name="ue" localSheetId="2">#REF!</definedName>
    <definedName name="ue" localSheetId="1">#REF!</definedName>
    <definedName name="ue">#REF!</definedName>
    <definedName name="UEG_DENOM" localSheetId="2">#REF!</definedName>
    <definedName name="UEG_DENOM" localSheetId="1">#REF!</definedName>
    <definedName name="UEG_DENOM">#REF!</definedName>
    <definedName name="UR" localSheetId="2">#REF!</definedName>
    <definedName name="UR" localSheetId="1">#REF!</definedName>
    <definedName name="UR">#REF!</definedName>
    <definedName name="VERSIÓN" localSheetId="2">#REF!</definedName>
    <definedName name="VERSIÓN" localSheetId="1">#REF!</definedName>
    <definedName name="VERSIÓN">#REF!</definedName>
    <definedName name="y" localSheetId="2">#REF!</definedName>
    <definedName name="y" localSheetId="1">#REF!</definedName>
    <definedName name="y">#REF!</definedName>
    <definedName name="yttr" localSheetId="2">#REF!</definedName>
    <definedName name="yttr" localSheetId="1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16" i="3"/>
  <c r="I8" i="3"/>
  <c r="I18" i="2"/>
  <c r="I13" i="2"/>
  <c r="I8" i="2"/>
</calcChain>
</file>

<file path=xl/sharedStrings.xml><?xml version="1.0" encoding="utf-8"?>
<sst xmlns="http://schemas.openxmlformats.org/spreadsheetml/2006/main" count="269" uniqueCount="167">
  <si>
    <t>Estado Analítico del Presupuesto de Egresos Detallado - LDF</t>
  </si>
  <si>
    <t>(Pesos)</t>
  </si>
  <si>
    <t>Concepto</t>
  </si>
  <si>
    <t xml:space="preserve">Aprobado </t>
  </si>
  <si>
    <t xml:space="preserve">Ampliaciones/ Reducciones </t>
  </si>
  <si>
    <t xml:space="preserve">Modificado </t>
  </si>
  <si>
    <t xml:space="preserve">Devengado </t>
  </si>
  <si>
    <t>GASTO NO ETIQUETADO</t>
  </si>
  <si>
    <t>Sector Gobierno</t>
  </si>
  <si>
    <t>Poder Ejecutivo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</si>
  <si>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</si>
  <si>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</si>
  <si>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</si>
  <si>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</si>
  <si>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</si>
  <si>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</si>
  <si>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</si>
  <si>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</si>
  <si>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</si>
  <si>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</si>
  <si>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</si>
  <si>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</si>
  <si>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</si>
  <si>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</si>
  <si>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</si>
  <si>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</si>
  <si>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</si>
  <si>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</si>
  <si>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</si>
  <si>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</si>
  <si>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</si>
  <si>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</si>
  <si>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Alcaldías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</si>
  <si>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</si>
  <si>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</si>
  <si>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</si>
  <si>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</si>
  <si>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</si>
  <si>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</si>
  <si>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</si>
  <si>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</si>
  <si>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</si>
  <si>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</si>
  <si>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Sistema de Aguas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</si>
  <si>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</si>
  <si>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</si>
  <si>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</si>
  <si>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</si>
  <si>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</si>
  <si>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</si>
  <si>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</si>
  <si>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</si>
  <si>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</si>
  <si>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</si>
  <si>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</si>
  <si>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</si>
  <si>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</si>
  <si>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</si>
  <si>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</si>
  <si>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</si>
  <si>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</si>
  <si>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</si>
  <si>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</si>
  <si>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</si>
  <si>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</si>
  <si>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</si>
  <si>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</si>
  <si>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</si>
  <si>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</si>
  <si>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</si>
  <si>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</si>
  <si>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</si>
  <si>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</si>
  <si>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</si>
  <si>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</si>
  <si>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</si>
  <si>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</si>
  <si>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</si>
  <si>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</si>
  <si>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Fideicomiso de Recuperación Crediticia</t>
  </si>
  <si>
    <t>Fideicomiso para la Reconstrucción Integral de la Ciudad de México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</si>
  <si>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</si>
  <si>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</si>
  <si>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</si>
  <si>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</si>
  <si>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</si>
  <si>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</si>
  <si>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</si>
  <si>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</si>
  <si>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</si>
  <si>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</si>
  <si>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</si>
  <si>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</si>
  <si>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</si>
  <si>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</si>
  <si>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</si>
  <si>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</si>
  <si>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</si>
  <si>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</si>
  <si>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</si>
  <si>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</si>
  <si>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</si>
  <si>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</si>
  <si>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</si>
  <si>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</si>
  <si>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</si>
  <si>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</si>
  <si>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</si>
  <si>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</si>
  <si>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</si>
  <si>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 xml:space="preserve"> Entidades Paraestatales Empresariales Y No Financieras</t>
  </si>
  <si>
    <t>Corporación Mexicana de Impresión, S.A. de C.V.</t>
  </si>
  <si>
    <t>GASTO ETIQUETADO</t>
  </si>
  <si>
    <t>Estado Analítico del Ejercicio del Presupuesto de Egresos - LDF</t>
  </si>
  <si>
    <t xml:space="preserve">Concepto </t>
  </si>
  <si>
    <t>Gasto No Etiquetado</t>
  </si>
  <si>
    <t>Gasto Etiquetado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</si>
  <si>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</si>
  <si>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</si>
  <si>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</si>
  <si>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</si>
  <si>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</si>
  <si>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</si>
  <si>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</si>
  <si>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Subejercicio</t>
  </si>
  <si>
    <t>Erogaciones Especiales</t>
  </si>
  <si>
    <t>Fuente: Secretaría de Administración y Finanzas de la Ciudad de México.</t>
  </si>
  <si>
    <t>Secretaría de Vivienda</t>
  </si>
  <si>
    <t>Álvaro Obregón</t>
  </si>
  <si>
    <t>Azcapotzalco</t>
  </si>
  <si>
    <t>Benito Juárez</t>
  </si>
  <si>
    <t>Coyoacán</t>
  </si>
  <si>
    <t>Cuajimalpa de Morelos</t>
  </si>
  <si>
    <t>Cuauhtémoc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</si>
  <si>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</si>
  <si>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</si>
  <si>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</si>
  <si>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</si>
  <si>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</si>
  <si>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</si>
  <si>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</si>
  <si>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</si>
  <si>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</si>
  <si>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</si>
  <si>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Servicios Metropolitanos, S.A. de C.V.</t>
  </si>
  <si>
    <t>Clasificación Administrativa</t>
  </si>
  <si>
    <r>
      <t>Del 1 de enero al 30 de septiembre de 2025</t>
    </r>
    <r>
      <rPr>
        <b/>
        <vertAlign val="superscript"/>
        <sz val="10"/>
        <color theme="5"/>
        <rFont val="Roboto"/>
      </rPr>
      <t>p/</t>
    </r>
  </si>
  <si>
    <t>Egresos</t>
  </si>
  <si>
    <r>
      <t>TOTAL DE EGRESOS</t>
    </r>
    <r>
      <rPr>
        <b/>
        <vertAlign val="superscript"/>
        <sz val="9"/>
        <color theme="4"/>
        <rFont val="Roboto"/>
      </rPr>
      <t>1/</t>
    </r>
  </si>
  <si>
    <r>
      <t>Poder Legislativo</t>
    </r>
    <r>
      <rPr>
        <b/>
        <vertAlign val="superscript"/>
        <sz val="9"/>
        <color theme="4"/>
        <rFont val="Roboto"/>
      </rPr>
      <t>2/</t>
    </r>
  </si>
  <si>
    <r>
      <t xml:space="preserve"> Poder Judicial</t>
    </r>
    <r>
      <rPr>
        <b/>
        <vertAlign val="superscript"/>
        <sz val="9"/>
        <color theme="4"/>
        <rFont val="Roboto"/>
      </rPr>
      <t>2/</t>
    </r>
  </si>
  <si>
    <r>
      <t>Órganos Autónomos</t>
    </r>
    <r>
      <rPr>
        <b/>
        <vertAlign val="superscript"/>
        <sz val="9"/>
        <color theme="4"/>
        <rFont val="Roboto"/>
      </rPr>
      <t>2/</t>
    </r>
  </si>
  <si>
    <r>
      <t>Sector Paraestatal No Financiero</t>
    </r>
    <r>
      <rPr>
        <b/>
        <vertAlign val="superscript"/>
        <sz val="9"/>
        <color theme="4"/>
        <rFont val="Roboto"/>
      </rPr>
      <t>2/</t>
    </r>
  </si>
  <si>
    <r>
      <t>Poder Judicial</t>
    </r>
    <r>
      <rPr>
        <b/>
        <vertAlign val="superscript"/>
        <sz val="9"/>
        <color theme="4"/>
        <rFont val="Roboto"/>
      </rPr>
      <t>2/</t>
    </r>
  </si>
  <si>
    <r>
      <t>Pagado</t>
    </r>
    <r>
      <rPr>
        <b/>
        <vertAlign val="superscript"/>
        <sz val="10"/>
        <color theme="5"/>
        <rFont val="Roboto"/>
      </rPr>
      <t>3/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</si>
  <si>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</si>
  <si>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</si>
  <si>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</si>
  <si>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3/ Por procesos internos, el registro de los egresos realizados es coincidente con los momentos presupuestales del gasto devengado y pagado.</t>
  </si>
  <si>
    <t>Las sumas parciales y las variaciones pueden no coincidir debido al redondeo.</t>
  </si>
  <si>
    <t xml:space="preserve">Poder Ejecutivo de la Ciudad de México </t>
  </si>
  <si>
    <t xml:space="preserve">Sector Gobierno de la Ciudad de México </t>
  </si>
  <si>
    <t xml:space="preserve">Clasificación Administrativa </t>
  </si>
  <si>
    <r>
      <t>Poder Legislativo</t>
    </r>
    <r>
      <rPr>
        <vertAlign val="superscript"/>
        <sz val="10"/>
        <color theme="4"/>
        <rFont val="Roboto"/>
      </rPr>
      <t>2/</t>
    </r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</si>
  <si>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</si>
  <si>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</si>
  <si>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r>
      <t>Sector Paraestatal de la Ciudad de México</t>
    </r>
    <r>
      <rPr>
        <b/>
        <vertAlign val="superscript"/>
        <sz val="10"/>
        <color theme="5"/>
        <rFont val="Roboto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</si>
</sst>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);[Black]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9"/>
      <color theme="4"/>
      <name val="Roboto"/>
    </font>
    <font>
      <sz val="9"/>
      <color theme="4"/>
      <name val="Roboto"/>
    </font>
    <font>
      <sz val="8"/>
      <color theme="4"/>
      <name val="Roboto"/>
    </font>
    <font>
      <sz val="10"/>
      <color theme="4"/>
      <name val="Roboto"/>
    </font>
    <font>
      <b/>
      <sz val="10"/>
      <color theme="4"/>
      <name val="Roboto"/>
    </font>
    <font>
      <sz val="10"/>
      <name val="Roboto"/>
    </font>
    <font>
      <sz val="7"/>
      <color theme="4"/>
      <name val="Roboto"/>
    </font>
    <font>
      <sz val="7"/>
      <color theme="1"/>
      <name val="Roboto"/>
    </font>
    <font>
      <sz val="11"/>
      <color theme="1"/>
      <name val="Roboto"/>
    </font>
    <font>
      <b/>
      <vertAlign val="superscript"/>
      <sz val="9"/>
      <color theme="4"/>
      <name val="Roboto"/>
    </font>
    <font>
      <vertAlign val="superscript"/>
      <sz val="10"/>
      <color theme="4"/>
      <name val="Roboto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/>
      <right/>
      <top/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 style="hair">
        <color theme="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76">
    <xf numFmtId="0" fontId="0" fillId="0" borderId="0" xfId="0"/>
    <xf numFmtId="0" fontId="2" fillId="2" borderId="6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Continuous" vertical="center"/>
    </xf>
    <xf numFmtId="0" fontId="2" fillId="2" borderId="6" xfId="3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vertical="center"/>
    </xf>
    <xf numFmtId="0" fontId="7" fillId="0" borderId="0" xfId="0" applyFont="1"/>
    <xf numFmtId="164" fontId="6" fillId="0" borderId="0" xfId="1" applyNumberFormat="1" applyFont="1"/>
    <xf numFmtId="165" fontId="6" fillId="3" borderId="11" xfId="2" applyNumberFormat="1" applyFont="1" applyFill="1" applyBorder="1" applyAlignment="1" applyProtection="1">
      <alignment vertical="center"/>
      <protection locked="0"/>
    </xf>
    <xf numFmtId="164" fontId="6" fillId="0" borderId="0" xfId="1" applyNumberFormat="1" applyFont="1" applyAlignment="1">
      <alignment wrapText="1"/>
    </xf>
    <xf numFmtId="0" fontId="7" fillId="3" borderId="11" xfId="2" applyFont="1" applyFill="1" applyBorder="1" applyAlignment="1">
      <alignment vertical="center"/>
    </xf>
    <xf numFmtId="165" fontId="6" fillId="3" borderId="11" xfId="2" applyNumberFormat="1" applyFont="1" applyFill="1" applyBorder="1" applyAlignment="1">
      <alignment vertical="center"/>
    </xf>
    <xf numFmtId="165" fontId="7" fillId="3" borderId="11" xfId="2" applyNumberFormat="1" applyFont="1" applyFill="1" applyBorder="1" applyAlignment="1" applyProtection="1">
      <alignment vertical="center"/>
      <protection locked="0"/>
    </xf>
    <xf numFmtId="165" fontId="7" fillId="3" borderId="11" xfId="2" applyNumberFormat="1" applyFont="1" applyFill="1" applyBorder="1" applyAlignment="1">
      <alignment vertical="center"/>
    </xf>
    <xf numFmtId="165" fontId="6" fillId="3" borderId="11" xfId="2" applyNumberFormat="1" applyFont="1" applyFill="1" applyBorder="1" applyAlignment="1" applyProtection="1">
      <alignment horizontal="left" vertical="center" indent="1"/>
      <protection locked="0"/>
    </xf>
    <xf numFmtId="165" fontId="6" fillId="3" borderId="11" xfId="2" applyNumberFormat="1" applyFont="1" applyFill="1" applyBorder="1" applyAlignment="1" applyProtection="1">
      <alignment horizontal="left" vertical="center" indent="2"/>
      <protection locked="0"/>
    </xf>
    <xf numFmtId="165" fontId="7" fillId="3" borderId="11" xfId="2" applyNumberFormat="1" applyFont="1" applyFill="1" applyBorder="1" applyAlignment="1" applyProtection="1">
      <alignment horizontal="left" vertical="center" indent="3"/>
      <protection locked="0"/>
    </xf>
    <xf numFmtId="164" fontId="7" fillId="3" borderId="11" xfId="1" applyNumberFormat="1" applyFont="1" applyFill="1" applyBorder="1" applyAlignment="1">
      <alignment vertical="center"/>
    </xf>
    <xf numFmtId="164" fontId="7" fillId="3" borderId="11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indent="3"/>
    </xf>
    <xf numFmtId="165" fontId="7" fillId="3" borderId="11" xfId="2" applyNumberFormat="1" applyFont="1" applyFill="1" applyBorder="1" applyAlignment="1">
      <alignment horizontal="left" vertical="center" indent="3"/>
    </xf>
    <xf numFmtId="165" fontId="6" fillId="3" borderId="10" xfId="2" applyNumberFormat="1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65" fontId="10" fillId="0" borderId="0" xfId="2" applyNumberFormat="1" applyFont="1" applyAlignment="1" applyProtection="1">
      <alignment horizontal="right" vertical="center"/>
      <protection locked="0"/>
    </xf>
    <xf numFmtId="165" fontId="10" fillId="0" borderId="0" xfId="2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 applyProtection="1">
      <alignment vertical="center"/>
      <protection locked="0"/>
    </xf>
    <xf numFmtId="0" fontId="2" fillId="2" borderId="13" xfId="2" applyFont="1" applyFill="1" applyBorder="1" applyAlignment="1">
      <alignment horizontal="centerContinuous" vertical="center"/>
    </xf>
    <xf numFmtId="0" fontId="2" fillId="2" borderId="13" xfId="3" applyFont="1" applyFill="1" applyBorder="1" applyAlignment="1">
      <alignment horizontal="center" vertical="center" wrapText="1"/>
    </xf>
    <xf numFmtId="0" fontId="2" fillId="2" borderId="13" xfId="3" applyFont="1" applyFill="1" applyBorder="1" applyAlignment="1">
      <alignment horizontal="center" vertical="center"/>
    </xf>
    <xf numFmtId="0" fontId="10" fillId="0" borderId="11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165" fontId="10" fillId="0" borderId="11" xfId="2" applyNumberFormat="1" applyFont="1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9" fillId="0" borderId="11" xfId="2" applyFont="1" applyBorder="1" applyAlignment="1">
      <alignment vertical="center" wrapText="1"/>
    </xf>
    <xf numFmtId="165" fontId="9" fillId="0" borderId="11" xfId="2" applyNumberFormat="1" applyFont="1" applyBorder="1" applyAlignment="1">
      <alignment vertical="center"/>
    </xf>
    <xf numFmtId="165" fontId="9" fillId="0" borderId="11" xfId="2" applyNumberFormat="1" applyFont="1" applyBorder="1" applyAlignment="1" applyProtection="1">
      <alignment vertical="center"/>
      <protection locked="0"/>
    </xf>
    <xf numFmtId="0" fontId="9" fillId="0" borderId="0" xfId="2" applyFont="1" applyProtection="1"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/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3" fontId="7" fillId="3" borderId="11" xfId="2" applyNumberFormat="1" applyFont="1" applyFill="1" applyBorder="1" applyAlignment="1">
      <alignment vertical="center"/>
    </xf>
    <xf numFmtId="3" fontId="7" fillId="3" borderId="11" xfId="2" applyNumberFormat="1" applyFont="1" applyFill="1" applyBorder="1" applyAlignment="1" applyProtection="1">
      <alignment vertical="center"/>
      <protection locked="0"/>
    </xf>
    <xf numFmtId="3" fontId="6" fillId="3" borderId="11" xfId="2" applyNumberFormat="1" applyFont="1" applyFill="1" applyBorder="1" applyAlignment="1">
      <alignment vertical="center"/>
    </xf>
    <xf numFmtId="3" fontId="6" fillId="3" borderId="11" xfId="2" applyNumberFormat="1" applyFont="1" applyFill="1" applyBorder="1" applyAlignment="1" applyProtection="1">
      <alignment vertical="center"/>
      <protection locked="0"/>
    </xf>
    <xf numFmtId="3" fontId="7" fillId="3" borderId="11" xfId="1" applyNumberFormat="1" applyFont="1" applyFill="1" applyBorder="1" applyAlignment="1">
      <alignment vertical="center"/>
    </xf>
    <xf numFmtId="3" fontId="7" fillId="3" borderId="11" xfId="1" applyNumberFormat="1" applyFont="1" applyFill="1" applyBorder="1" applyAlignment="1" applyProtection="1">
      <alignment vertical="center"/>
      <protection locked="0"/>
    </xf>
    <xf numFmtId="3" fontId="7" fillId="0" borderId="0" xfId="1" applyNumberFormat="1" applyFont="1"/>
    <xf numFmtId="0" fontId="2" fillId="2" borderId="2" xfId="2" quotePrefix="1" applyFont="1" applyFill="1" applyBorder="1" applyAlignment="1">
      <alignment horizontal="center" vertical="center"/>
    </xf>
    <xf numFmtId="0" fontId="2" fillId="2" borderId="3" xfId="2" quotePrefix="1" applyFont="1" applyFill="1" applyBorder="1" applyAlignment="1">
      <alignment horizontal="center" vertical="center"/>
    </xf>
    <xf numFmtId="0" fontId="2" fillId="2" borderId="8" xfId="2" quotePrefix="1" applyFont="1" applyFill="1" applyBorder="1" applyAlignment="1">
      <alignment horizontal="center" vertical="center"/>
    </xf>
    <xf numFmtId="0" fontId="2" fillId="2" borderId="6" xfId="2" quotePrefix="1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2" xfId="2" quotePrefix="1" applyFont="1" applyFill="1" applyBorder="1" applyAlignment="1">
      <alignment horizontal="center" vertical="center"/>
    </xf>
    <xf numFmtId="0" fontId="2" fillId="2" borderId="13" xfId="2" quotePrefix="1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14" xfId="3" applyFont="1" applyFill="1" applyBorder="1" applyAlignment="1">
      <alignment horizontal="center" vertical="center"/>
    </xf>
    <xf numFmtId="0" fontId="2" fillId="2" borderId="0" xfId="2" applyFont="1" applyFill="1" applyAlignment="1" applyProtection="1">
      <alignment horizontal="center" vertical="center"/>
      <protection locked="0"/>
    </xf>
    <xf numFmtId="165" fontId="7" fillId="3" borderId="10" xfId="2" applyNumberFormat="1" applyFont="1" applyFill="1" applyBorder="1" applyAlignment="1" applyProtection="1">
      <alignment vertical="center"/>
      <protection locked="0"/>
    </xf>
    <xf numFmtId="165" fontId="7" fillId="3" borderId="10" xfId="2" applyNumberFormat="1" applyFont="1" applyFill="1" applyBorder="1" applyAlignment="1">
      <alignment horizontal="left" vertical="center" indent="3"/>
    </xf>
    <xf numFmtId="165" fontId="7" fillId="3" borderId="10" xfId="2" applyNumberFormat="1" applyFont="1" applyFill="1" applyBorder="1" applyAlignment="1">
      <alignment vertical="center"/>
    </xf>
    <xf numFmtId="165" fontId="6" fillId="3" borderId="10" xfId="2" applyNumberFormat="1" applyFont="1" applyFill="1" applyBorder="1" applyAlignment="1" applyProtection="1">
      <alignment vertical="center"/>
      <protection locked="0"/>
    </xf>
    <xf numFmtId="0" fontId="6" fillId="3" borderId="11" xfId="2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968E0FF6-E4BD-4D5B-8137-E74840BD4B1B}"/>
    <cellStyle name="Normal 23" xfId="4" xr:uid="{9B141624-6FD5-4F72-BFB6-A2A7B0F5C60A}"/>
    <cellStyle name="Normal_Invi_07_LEER" xfId="3" xr:uid="{1FE83A08-2534-4E8C-AE9D-6B52FDAAB0F8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60B2-8AF2-48FB-84CB-90E73811696C}">
  <sheetPr>
    <pageSetUpPr fitToPage="1"/>
  </sheetPr>
  <dimension ref="A1:H197"/>
  <sheetViews>
    <sheetView tabSelected="1" view="pageBreakPreview" topLeftCell="A126" zoomScaleNormal="100" zoomScaleSheetLayoutView="100" workbookViewId="0">
      <selection activeCell="F186" sqref="F186"/>
    </sheetView>
  </sheetViews>
  <sheetFormatPr baseColWidth="10" defaultRowHeight="15" x14ac:dyDescent="0.25"/>
  <cols>
    <col min="1" max="1" width="4.140625" customWidth="1"/>
    <col min="2" max="2" width="49.140625" customWidth="1"/>
    <col min="3" max="8" width="17.28515625" customWidth="1"/>
  </cols>
  <sheetData>
    <row r="1" spans="1:8" x14ac:dyDescent="0.25">
      <c r="A1" s="62" t="s">
        <v>160</v>
      </c>
      <c r="B1" s="62"/>
      <c r="C1" s="62"/>
      <c r="D1" s="62"/>
      <c r="E1" s="62"/>
      <c r="F1" s="62"/>
      <c r="G1" s="62"/>
      <c r="H1" s="62"/>
    </row>
    <row r="2" spans="1:8" x14ac:dyDescent="0.25">
      <c r="A2" s="63" t="s">
        <v>0</v>
      </c>
      <c r="B2" s="63"/>
      <c r="C2" s="63"/>
      <c r="D2" s="63"/>
      <c r="E2" s="63"/>
      <c r="F2" s="63"/>
      <c r="G2" s="63"/>
      <c r="H2" s="63"/>
    </row>
    <row r="3" spans="1:8" x14ac:dyDescent="0.25">
      <c r="A3" s="63" t="s">
        <v>145</v>
      </c>
      <c r="B3" s="63"/>
      <c r="C3" s="63"/>
      <c r="D3" s="63"/>
      <c r="E3" s="63"/>
      <c r="F3" s="63"/>
      <c r="G3" s="63"/>
      <c r="H3" s="63"/>
    </row>
    <row r="4" spans="1:8" x14ac:dyDescent="0.25">
      <c r="A4" s="63" t="s">
        <v>146</v>
      </c>
      <c r="B4" s="63"/>
      <c r="C4" s="63"/>
      <c r="D4" s="63"/>
      <c r="E4" s="63"/>
      <c r="F4" s="63"/>
      <c r="G4" s="63"/>
      <c r="H4" s="63"/>
    </row>
    <row r="5" spans="1:8" x14ac:dyDescent="0.25">
      <c r="A5" s="64" t="s">
        <v>1</v>
      </c>
      <c r="B5" s="64"/>
      <c r="C5" s="64"/>
      <c r="D5" s="64"/>
      <c r="E5" s="64"/>
      <c r="F5" s="64"/>
      <c r="G5" s="64"/>
      <c r="H5" s="64"/>
    </row>
    <row r="6" spans="1:8" x14ac:dyDescent="0.25">
      <c r="A6" s="53" t="s">
        <v>2</v>
      </c>
      <c r="B6" s="54"/>
      <c r="C6" s="57" t="s">
        <v>147</v>
      </c>
      <c r="D6" s="58"/>
      <c r="E6" s="58"/>
      <c r="F6" s="58"/>
      <c r="G6" s="59"/>
      <c r="H6" s="60" t="s">
        <v>124</v>
      </c>
    </row>
    <row r="7" spans="1:8" ht="25.5" x14ac:dyDescent="0.25">
      <c r="A7" s="55"/>
      <c r="B7" s="56"/>
      <c r="C7" s="2" t="s">
        <v>3</v>
      </c>
      <c r="D7" s="3" t="s">
        <v>4</v>
      </c>
      <c r="E7" s="1" t="s">
        <v>5</v>
      </c>
      <c r="F7" s="1" t="s">
        <v>6</v>
      </c>
      <c r="G7" s="1" t="s">
        <v>154</v>
      </c>
      <c r="H7" s="61"/>
    </row>
    <row r="8" spans="1:8" x14ac:dyDescent="0.25">
      <c r="A8" s="4" t="s">
        <v>7</v>
      </c>
      <c r="B8" s="5"/>
      <c r="C8" s="6">
        <v>263793985358</v>
      </c>
      <c r="D8" s="7">
        <v>9217162139.0499878</v>
      </c>
      <c r="E8" s="6">
        <v>273011147497.04999</v>
      </c>
      <c r="F8" s="6">
        <v>176177708534.33005</v>
      </c>
      <c r="G8" s="8">
        <v>176177708534.33005</v>
      </c>
      <c r="H8" s="6">
        <v>96833438962.71994</v>
      </c>
    </row>
    <row r="9" spans="1:8" x14ac:dyDescent="0.25">
      <c r="A9" s="9"/>
      <c r="B9" s="7" t="s">
        <v>8</v>
      </c>
      <c r="C9" s="10">
        <v>209023226240</v>
      </c>
      <c r="D9" s="11">
        <v>9709726681.6999779</v>
      </c>
      <c r="E9" s="7">
        <v>218732952921.69998</v>
      </c>
      <c r="F9" s="7">
        <v>140298800142.66003</v>
      </c>
      <c r="G9" s="10">
        <v>140298800142.66003</v>
      </c>
      <c r="H9" s="12">
        <v>78434152779.039978</v>
      </c>
    </row>
    <row r="10" spans="1:8" x14ac:dyDescent="0.25">
      <c r="A10" s="9"/>
      <c r="B10" s="13" t="s">
        <v>9</v>
      </c>
      <c r="C10" s="10">
        <v>185012976861</v>
      </c>
      <c r="D10" s="11">
        <v>9219361820.7199783</v>
      </c>
      <c r="E10" s="7">
        <v>194232338681.71997</v>
      </c>
      <c r="F10" s="7">
        <v>121837043450.68002</v>
      </c>
      <c r="G10" s="10">
        <v>121837043450.68002</v>
      </c>
      <c r="H10" s="12">
        <v>72395295231.039978</v>
      </c>
    </row>
    <row r="11" spans="1:8" x14ac:dyDescent="0.25">
      <c r="A11" s="9"/>
      <c r="B11" s="14" t="s">
        <v>10</v>
      </c>
      <c r="C11" s="10">
        <v>80312954724</v>
      </c>
      <c r="D11" s="10">
        <v>3780129777.529984</v>
      </c>
      <c r="E11" s="10">
        <v>84093084501.529984</v>
      </c>
      <c r="F11" s="10">
        <v>48275115209.88002</v>
      </c>
      <c r="G11" s="10">
        <v>48275115209.88002</v>
      </c>
      <c r="H11" s="10">
        <v>35817969291.649971</v>
      </c>
    </row>
    <row r="12" spans="1:8" x14ac:dyDescent="0.25">
      <c r="A12" s="9"/>
      <c r="B12" s="15" t="s">
        <v>11</v>
      </c>
      <c r="C12" s="12">
        <v>244341510</v>
      </c>
      <c r="D12" s="11">
        <v>-23858648.590000033</v>
      </c>
      <c r="E12" s="11">
        <v>220482861.40999997</v>
      </c>
      <c r="F12" s="11">
        <v>120173328.97000004</v>
      </c>
      <c r="G12" s="12">
        <v>120173328.97000004</v>
      </c>
      <c r="H12" s="12">
        <v>100309532.43999992</v>
      </c>
    </row>
    <row r="13" spans="1:8" x14ac:dyDescent="0.25">
      <c r="A13" s="9"/>
      <c r="B13" s="15" t="s">
        <v>12</v>
      </c>
      <c r="C13" s="12">
        <v>738024608</v>
      </c>
      <c r="D13" s="11">
        <v>-135371215.16000021</v>
      </c>
      <c r="E13" s="11">
        <v>602653392.83999979</v>
      </c>
      <c r="F13" s="11">
        <v>406729142.0399999</v>
      </c>
      <c r="G13" s="12">
        <v>406729142.0399999</v>
      </c>
      <c r="H13" s="12">
        <v>195924250.79999989</v>
      </c>
    </row>
    <row r="14" spans="1:8" x14ac:dyDescent="0.25">
      <c r="A14" s="9"/>
      <c r="B14" s="15" t="s">
        <v>13</v>
      </c>
      <c r="C14" s="12">
        <v>445162213</v>
      </c>
      <c r="D14" s="11">
        <v>-251662969.96999997</v>
      </c>
      <c r="E14" s="11">
        <v>193499243.03000003</v>
      </c>
      <c r="F14" s="11">
        <v>125715808.72999994</v>
      </c>
      <c r="G14" s="12">
        <v>125715808.72999994</v>
      </c>
      <c r="H14" s="12">
        <v>67783434.300000086</v>
      </c>
    </row>
    <row r="15" spans="1:8" x14ac:dyDescent="0.25">
      <c r="A15" s="9"/>
      <c r="B15" s="15" t="s">
        <v>14</v>
      </c>
      <c r="C15" s="12">
        <v>355000000</v>
      </c>
      <c r="D15" s="11">
        <v>-1323289.8600000143</v>
      </c>
      <c r="E15" s="11">
        <v>353676710.13999999</v>
      </c>
      <c r="F15" s="11">
        <v>159828024.55000001</v>
      </c>
      <c r="G15" s="12">
        <v>159828024.55000001</v>
      </c>
      <c r="H15" s="12">
        <v>193848685.58999997</v>
      </c>
    </row>
    <row r="16" spans="1:8" x14ac:dyDescent="0.25">
      <c r="A16" s="9"/>
      <c r="B16" s="15" t="s">
        <v>15</v>
      </c>
      <c r="C16" s="12">
        <v>1511598963</v>
      </c>
      <c r="D16" s="11">
        <v>17950563.649999857</v>
      </c>
      <c r="E16" s="11">
        <v>1529549526.6499999</v>
      </c>
      <c r="F16" s="11">
        <v>970480212.34000051</v>
      </c>
      <c r="G16" s="12">
        <v>970480212.34000051</v>
      </c>
      <c r="H16" s="12">
        <v>559069314.30999935</v>
      </c>
    </row>
    <row r="17" spans="1:8" x14ac:dyDescent="0.25">
      <c r="A17" s="9"/>
      <c r="B17" s="15" t="s">
        <v>16</v>
      </c>
      <c r="C17" s="12">
        <v>11082422631</v>
      </c>
      <c r="D17" s="11">
        <v>5027285684.0299988</v>
      </c>
      <c r="E17" s="11">
        <v>16109708315.029999</v>
      </c>
      <c r="F17" s="11">
        <v>4965867235.0700026</v>
      </c>
      <c r="G17" s="12">
        <v>4965867235.0700026</v>
      </c>
      <c r="H17" s="12">
        <v>11143841079.959995</v>
      </c>
    </row>
    <row r="18" spans="1:8" x14ac:dyDescent="0.25">
      <c r="A18" s="9"/>
      <c r="B18" s="15" t="s">
        <v>17</v>
      </c>
      <c r="C18" s="12">
        <v>4711587712</v>
      </c>
      <c r="D18" s="11">
        <v>-4581505.8400020599</v>
      </c>
      <c r="E18" s="11">
        <v>4707006206.1599979</v>
      </c>
      <c r="F18" s="11">
        <v>2980297594.8100009</v>
      </c>
      <c r="G18" s="12">
        <v>2980297594.8100009</v>
      </c>
      <c r="H18" s="12">
        <v>1726708611.349997</v>
      </c>
    </row>
    <row r="19" spans="1:8" x14ac:dyDescent="0.25">
      <c r="A19" s="9"/>
      <c r="B19" s="15" t="s">
        <v>18</v>
      </c>
      <c r="C19" s="12">
        <v>6951328314</v>
      </c>
      <c r="D19" s="11">
        <v>-3284317581.7799993</v>
      </c>
      <c r="E19" s="11">
        <v>3667010732.2200007</v>
      </c>
      <c r="F19" s="11">
        <v>2738516309.750001</v>
      </c>
      <c r="G19" s="12">
        <v>2738516309.750001</v>
      </c>
      <c r="H19" s="12">
        <v>928494422.46999979</v>
      </c>
    </row>
    <row r="20" spans="1:8" x14ac:dyDescent="0.25">
      <c r="A20" s="9"/>
      <c r="B20" s="15" t="s">
        <v>19</v>
      </c>
      <c r="C20" s="12">
        <v>27794419872</v>
      </c>
      <c r="D20" s="11">
        <v>1160855172.5399933</v>
      </c>
      <c r="E20" s="11">
        <v>28955275044.539993</v>
      </c>
      <c r="F20" s="11">
        <v>19100857937.390007</v>
      </c>
      <c r="G20" s="12">
        <v>19100857937.390007</v>
      </c>
      <c r="H20" s="12">
        <v>9854417107.1499863</v>
      </c>
    </row>
    <row r="21" spans="1:8" x14ac:dyDescent="0.25">
      <c r="A21" s="9"/>
      <c r="B21" s="15" t="s">
        <v>20</v>
      </c>
      <c r="C21" s="12">
        <v>359197462</v>
      </c>
      <c r="D21" s="11">
        <v>-7777727.469999969</v>
      </c>
      <c r="E21" s="11">
        <v>351419734.53000003</v>
      </c>
      <c r="F21" s="11">
        <v>198828997.88999999</v>
      </c>
      <c r="G21" s="12">
        <v>198828997.88999999</v>
      </c>
      <c r="H21" s="12">
        <v>152590736.64000005</v>
      </c>
    </row>
    <row r="22" spans="1:8" x14ac:dyDescent="0.25">
      <c r="A22" s="9"/>
      <c r="B22" s="15" t="s">
        <v>21</v>
      </c>
      <c r="C22" s="12">
        <v>1638562124</v>
      </c>
      <c r="D22" s="11">
        <v>-125792957.92000008</v>
      </c>
      <c r="E22" s="11">
        <v>1512769166.0799999</v>
      </c>
      <c r="F22" s="11">
        <v>1001140265.1799999</v>
      </c>
      <c r="G22" s="12">
        <v>1001140265.1799999</v>
      </c>
      <c r="H22" s="12">
        <v>511628900.89999998</v>
      </c>
    </row>
    <row r="23" spans="1:8" x14ac:dyDescent="0.25">
      <c r="A23" s="9"/>
      <c r="B23" s="15" t="s">
        <v>22</v>
      </c>
      <c r="C23" s="12">
        <v>13359713726</v>
      </c>
      <c r="D23" s="11">
        <v>907696496.04999733</v>
      </c>
      <c r="E23" s="11">
        <v>14267410222.049997</v>
      </c>
      <c r="F23" s="11">
        <v>9000434018.2500019</v>
      </c>
      <c r="G23" s="12">
        <v>9000434018.2500019</v>
      </c>
      <c r="H23" s="12">
        <v>5266976203.7999954</v>
      </c>
    </row>
    <row r="24" spans="1:8" x14ac:dyDescent="0.25">
      <c r="A24" s="9"/>
      <c r="B24" s="15" t="s">
        <v>23</v>
      </c>
      <c r="C24" s="12">
        <v>1300000000</v>
      </c>
      <c r="D24" s="11">
        <v>66215151.83999896</v>
      </c>
      <c r="E24" s="11">
        <v>1366215151.839999</v>
      </c>
      <c r="F24" s="11">
        <v>724715689.5400002</v>
      </c>
      <c r="G24" s="12">
        <v>724715689.5400002</v>
      </c>
      <c r="H24" s="12">
        <v>641499462.29999876</v>
      </c>
    </row>
    <row r="25" spans="1:8" x14ac:dyDescent="0.25">
      <c r="A25" s="9"/>
      <c r="B25" s="15" t="s">
        <v>24</v>
      </c>
      <c r="C25" s="12">
        <v>527852146</v>
      </c>
      <c r="D25" s="11">
        <v>-25339252.530000031</v>
      </c>
      <c r="E25" s="11">
        <v>502512893.46999997</v>
      </c>
      <c r="F25" s="11">
        <v>173498093.16000003</v>
      </c>
      <c r="G25" s="12">
        <v>173498093.16000003</v>
      </c>
      <c r="H25" s="12">
        <v>329014800.30999994</v>
      </c>
    </row>
    <row r="26" spans="1:8" x14ac:dyDescent="0.25">
      <c r="A26" s="9"/>
      <c r="B26" s="15" t="s">
        <v>25</v>
      </c>
      <c r="C26" s="12">
        <v>141106142</v>
      </c>
      <c r="D26" s="11">
        <v>5506503.6100000143</v>
      </c>
      <c r="E26" s="11">
        <v>146612645.61000001</v>
      </c>
      <c r="F26" s="11">
        <v>88603030.890000015</v>
      </c>
      <c r="G26" s="12">
        <v>88603030.890000015</v>
      </c>
      <c r="H26" s="12">
        <v>58009614.719999999</v>
      </c>
    </row>
    <row r="27" spans="1:8" x14ac:dyDescent="0.25">
      <c r="A27" s="9"/>
      <c r="B27" s="15" t="s">
        <v>26</v>
      </c>
      <c r="C27" s="12">
        <v>174081732</v>
      </c>
      <c r="D27" s="11">
        <v>-380287.65000000596</v>
      </c>
      <c r="E27" s="11">
        <v>173701444.34999999</v>
      </c>
      <c r="F27" s="11">
        <v>77915503.480000004</v>
      </c>
      <c r="G27" s="12">
        <v>77915503.480000004</v>
      </c>
      <c r="H27" s="12">
        <v>95785940.86999999</v>
      </c>
    </row>
    <row r="28" spans="1:8" x14ac:dyDescent="0.25">
      <c r="A28" s="9"/>
      <c r="B28" s="15" t="s">
        <v>27</v>
      </c>
      <c r="C28" s="12">
        <v>1378905172</v>
      </c>
      <c r="D28" s="11">
        <v>-136502672.24000144</v>
      </c>
      <c r="E28" s="11">
        <v>1242402499.7599986</v>
      </c>
      <c r="F28" s="11">
        <v>456952783.41999984</v>
      </c>
      <c r="G28" s="12">
        <v>456952783.41999984</v>
      </c>
      <c r="H28" s="12">
        <v>785449716.33999872</v>
      </c>
    </row>
    <row r="29" spans="1:8" x14ac:dyDescent="0.25">
      <c r="A29" s="9"/>
      <c r="B29" s="15" t="s">
        <v>28</v>
      </c>
      <c r="C29" s="12">
        <v>318666390</v>
      </c>
      <c r="D29" s="11">
        <v>-11437170.359999955</v>
      </c>
      <c r="E29" s="11">
        <v>307229219.64000005</v>
      </c>
      <c r="F29" s="11">
        <v>177175402.14000005</v>
      </c>
      <c r="G29" s="12">
        <v>177175402.14000005</v>
      </c>
      <c r="H29" s="12">
        <v>130053817.5</v>
      </c>
    </row>
    <row r="30" spans="1:8" x14ac:dyDescent="0.25">
      <c r="A30" s="9"/>
      <c r="B30" s="15" t="s">
        <v>29</v>
      </c>
      <c r="C30" s="12">
        <v>279864287</v>
      </c>
      <c r="D30" s="11">
        <v>28825273.369999945</v>
      </c>
      <c r="E30" s="11">
        <v>308689560.36999995</v>
      </c>
      <c r="F30" s="11">
        <v>208314308.84999993</v>
      </c>
      <c r="G30" s="12">
        <v>208314308.84999993</v>
      </c>
      <c r="H30" s="12">
        <v>100375251.52000001</v>
      </c>
    </row>
    <row r="31" spans="1:8" x14ac:dyDescent="0.25">
      <c r="A31" s="9"/>
      <c r="B31" s="15" t="s">
        <v>30</v>
      </c>
      <c r="C31" s="12">
        <v>5803255547</v>
      </c>
      <c r="D31" s="11">
        <v>80958212.279998779</v>
      </c>
      <c r="E31" s="11">
        <v>5884213759.2799988</v>
      </c>
      <c r="F31" s="11">
        <v>4016708911.6600003</v>
      </c>
      <c r="G31" s="12">
        <v>4016708911.6600003</v>
      </c>
      <c r="H31" s="12">
        <v>1867504847.6199985</v>
      </c>
    </row>
    <row r="32" spans="1:8" x14ac:dyDescent="0.25">
      <c r="A32" s="9"/>
      <c r="B32" s="15" t="s">
        <v>31</v>
      </c>
      <c r="C32" s="12">
        <v>1197864173</v>
      </c>
      <c r="D32" s="11">
        <v>-106818000.47000027</v>
      </c>
      <c r="E32" s="11">
        <v>1091046172.5299997</v>
      </c>
      <c r="F32" s="11">
        <v>582362611.76999998</v>
      </c>
      <c r="G32" s="12">
        <v>582362611.76999998</v>
      </c>
      <c r="H32" s="12">
        <v>508683560.75999975</v>
      </c>
    </row>
    <row r="33" spans="1:8" x14ac:dyDescent="0.25">
      <c r="A33" s="9"/>
      <c r="B33" s="15" t="s">
        <v>127</v>
      </c>
      <c r="C33" s="12">
        <v>0</v>
      </c>
      <c r="D33" s="11">
        <v>600000000</v>
      </c>
      <c r="E33" s="11">
        <v>600000000</v>
      </c>
      <c r="F33" s="11">
        <v>0</v>
      </c>
      <c r="G33" s="12">
        <v>0</v>
      </c>
      <c r="H33" s="12">
        <v>600000000</v>
      </c>
    </row>
    <row r="34" spans="1:8" x14ac:dyDescent="0.25">
      <c r="A34" s="9"/>
      <c r="B34" s="14" t="s">
        <v>32</v>
      </c>
      <c r="C34" s="10">
        <v>41127294320</v>
      </c>
      <c r="D34" s="7">
        <v>74836854.689999342</v>
      </c>
      <c r="E34" s="7">
        <v>41202131174.689995</v>
      </c>
      <c r="F34" s="7">
        <v>22281669694.589996</v>
      </c>
      <c r="G34" s="10">
        <v>22281669694.589996</v>
      </c>
      <c r="H34" s="10">
        <v>18920461480.099995</v>
      </c>
    </row>
    <row r="35" spans="1:8" x14ac:dyDescent="0.25">
      <c r="A35" s="9"/>
      <c r="B35" s="15" t="s">
        <v>128</v>
      </c>
      <c r="C35" s="12">
        <v>2920181048</v>
      </c>
      <c r="D35" s="11">
        <v>980590.90000009537</v>
      </c>
      <c r="E35" s="11">
        <v>2921161638.9000001</v>
      </c>
      <c r="F35" s="11">
        <v>1584801786.5299997</v>
      </c>
      <c r="G35" s="12">
        <v>1584801786.5299997</v>
      </c>
      <c r="H35" s="12">
        <v>1336359852.3700004</v>
      </c>
    </row>
    <row r="36" spans="1:8" x14ac:dyDescent="0.25">
      <c r="A36" s="9"/>
      <c r="B36" s="15" t="s">
        <v>129</v>
      </c>
      <c r="C36" s="12">
        <v>1910111113</v>
      </c>
      <c r="D36" s="11">
        <v>0</v>
      </c>
      <c r="E36" s="11">
        <v>1910111112.9999998</v>
      </c>
      <c r="F36" s="11">
        <v>932842540.35000038</v>
      </c>
      <c r="G36" s="12">
        <v>932842540.35000038</v>
      </c>
      <c r="H36" s="12">
        <v>977268572.64999938</v>
      </c>
    </row>
    <row r="37" spans="1:8" x14ac:dyDescent="0.25">
      <c r="A37" s="9"/>
      <c r="B37" s="15" t="s">
        <v>130</v>
      </c>
      <c r="C37" s="12">
        <v>2241840822</v>
      </c>
      <c r="D37" s="11">
        <v>111223.96999931335</v>
      </c>
      <c r="E37" s="11">
        <v>2241952045.9699993</v>
      </c>
      <c r="F37" s="11">
        <v>1171791320.6399996</v>
      </c>
      <c r="G37" s="12">
        <v>1171791320.6399996</v>
      </c>
      <c r="H37" s="12">
        <v>1070160725.3299997</v>
      </c>
    </row>
    <row r="38" spans="1:8" x14ac:dyDescent="0.25">
      <c r="A38" s="9"/>
      <c r="B38" s="15" t="s">
        <v>131</v>
      </c>
      <c r="C38" s="12">
        <v>2722369316</v>
      </c>
      <c r="D38" s="11">
        <v>8669541.6199998856</v>
      </c>
      <c r="E38" s="11">
        <v>2731038857.6199999</v>
      </c>
      <c r="F38" s="11">
        <v>1523620231.1200004</v>
      </c>
      <c r="G38" s="12">
        <v>1523620231.1200004</v>
      </c>
      <c r="H38" s="12">
        <v>1207418626.4999995</v>
      </c>
    </row>
    <row r="39" spans="1:8" x14ac:dyDescent="0.25">
      <c r="A39" s="9"/>
      <c r="B39" s="15" t="s">
        <v>132</v>
      </c>
      <c r="C39" s="12">
        <v>1918973864</v>
      </c>
      <c r="D39" s="11">
        <v>0</v>
      </c>
      <c r="E39" s="11">
        <v>1918973864</v>
      </c>
      <c r="F39" s="11">
        <v>1046810443.7600002</v>
      </c>
      <c r="G39" s="12">
        <v>1046810443.7600002</v>
      </c>
      <c r="H39" s="12">
        <v>872163420.23999977</v>
      </c>
    </row>
    <row r="40" spans="1:8" x14ac:dyDescent="0.25">
      <c r="A40" s="9"/>
      <c r="B40" s="15" t="s">
        <v>133</v>
      </c>
      <c r="C40" s="12">
        <v>3443473095</v>
      </c>
      <c r="D40" s="11">
        <v>240000</v>
      </c>
      <c r="E40" s="11">
        <v>3443713095</v>
      </c>
      <c r="F40" s="11">
        <v>1974921723.9999995</v>
      </c>
      <c r="G40" s="12">
        <v>1974921723.9999995</v>
      </c>
      <c r="H40" s="12">
        <v>1468791371.0000005</v>
      </c>
    </row>
    <row r="41" spans="1:8" x14ac:dyDescent="0.25">
      <c r="A41" s="9"/>
      <c r="B41" s="15" t="s">
        <v>134</v>
      </c>
      <c r="C41" s="12">
        <v>4358483791</v>
      </c>
      <c r="D41" s="11">
        <v>7088586.2200012207</v>
      </c>
      <c r="E41" s="11">
        <v>4365572377.2200012</v>
      </c>
      <c r="F41" s="11">
        <v>2501815331.8100009</v>
      </c>
      <c r="G41" s="12">
        <v>2501815331.8100009</v>
      </c>
      <c r="H41" s="12">
        <v>1863757045.4100003</v>
      </c>
    </row>
    <row r="42" spans="1:8" x14ac:dyDescent="0.25">
      <c r="A42" s="9"/>
      <c r="B42" s="15" t="s">
        <v>135</v>
      </c>
      <c r="C42" s="12">
        <v>2076908282</v>
      </c>
      <c r="D42" s="11">
        <v>7058561.8599998951</v>
      </c>
      <c r="E42" s="11">
        <v>2083966843.8599999</v>
      </c>
      <c r="F42" s="11">
        <v>1107519678.2599998</v>
      </c>
      <c r="G42" s="12">
        <v>1107519678.2599998</v>
      </c>
      <c r="H42" s="12">
        <v>976447165.60000014</v>
      </c>
    </row>
    <row r="43" spans="1:8" x14ac:dyDescent="0.25">
      <c r="A43" s="9"/>
      <c r="B43" s="15" t="s">
        <v>136</v>
      </c>
      <c r="C43" s="12">
        <v>4671189319</v>
      </c>
      <c r="D43" s="11">
        <v>0</v>
      </c>
      <c r="E43" s="11">
        <v>4671189318.999999</v>
      </c>
      <c r="F43" s="11">
        <v>2541214422.0000005</v>
      </c>
      <c r="G43" s="12">
        <v>2541214422.0000005</v>
      </c>
      <c r="H43" s="12">
        <v>2129974896.9999986</v>
      </c>
    </row>
    <row r="44" spans="1:8" x14ac:dyDescent="0.25">
      <c r="A44" s="9"/>
      <c r="B44" s="15" t="s">
        <v>137</v>
      </c>
      <c r="C44" s="12">
        <v>1813759424</v>
      </c>
      <c r="D44" s="11">
        <v>11065392.140000105</v>
      </c>
      <c r="E44" s="11">
        <v>1824824816.1400001</v>
      </c>
      <c r="F44" s="11">
        <v>880146816.03000021</v>
      </c>
      <c r="G44" s="12">
        <v>880146816.03000021</v>
      </c>
      <c r="H44" s="12">
        <v>944678000.1099999</v>
      </c>
    </row>
    <row r="45" spans="1:8" x14ac:dyDescent="0.25">
      <c r="A45" s="9"/>
      <c r="B45" s="15" t="s">
        <v>138</v>
      </c>
      <c r="C45" s="12">
        <v>2505873911</v>
      </c>
      <c r="D45" s="11">
        <v>30967799.999999523</v>
      </c>
      <c r="E45" s="11">
        <v>2536841710.9999995</v>
      </c>
      <c r="F45" s="11">
        <v>1323113124.1499994</v>
      </c>
      <c r="G45" s="12">
        <v>1323113124.1499994</v>
      </c>
      <c r="H45" s="12">
        <v>1213728586.8500001</v>
      </c>
    </row>
    <row r="46" spans="1:8" x14ac:dyDescent="0.25">
      <c r="A46" s="9"/>
      <c r="B46" s="15" t="s">
        <v>139</v>
      </c>
      <c r="C46" s="12">
        <v>1652019955</v>
      </c>
      <c r="D46" s="11">
        <v>0</v>
      </c>
      <c r="E46" s="11">
        <v>1652019955</v>
      </c>
      <c r="F46" s="11">
        <v>796611896.92000008</v>
      </c>
      <c r="G46" s="12">
        <v>796611896.92000008</v>
      </c>
      <c r="H46" s="12">
        <v>855408058.07999992</v>
      </c>
    </row>
    <row r="47" spans="1:8" x14ac:dyDescent="0.25">
      <c r="A47" s="9"/>
      <c r="B47" s="15" t="s">
        <v>140</v>
      </c>
      <c r="C47" s="12">
        <v>1700542583</v>
      </c>
      <c r="D47" s="11">
        <v>855463.27999949455</v>
      </c>
      <c r="E47" s="11">
        <v>1701398046.2799995</v>
      </c>
      <c r="F47" s="11">
        <v>1016926694.6499994</v>
      </c>
      <c r="G47" s="12">
        <v>1016926694.6499994</v>
      </c>
      <c r="H47" s="12">
        <v>684471351.63000011</v>
      </c>
    </row>
    <row r="48" spans="1:8" x14ac:dyDescent="0.25">
      <c r="A48" s="9"/>
      <c r="B48" s="15" t="s">
        <v>141</v>
      </c>
      <c r="C48" s="12">
        <v>2389972922</v>
      </c>
      <c r="D48" s="11">
        <v>2188404.0700001717</v>
      </c>
      <c r="E48" s="11">
        <v>2392161326.0700002</v>
      </c>
      <c r="F48" s="11">
        <v>1194069259.1199996</v>
      </c>
      <c r="G48" s="12">
        <v>1194069259.1199996</v>
      </c>
      <c r="H48" s="12">
        <v>1198092066.9500005</v>
      </c>
    </row>
    <row r="49" spans="1:8" x14ac:dyDescent="0.25">
      <c r="A49" s="9"/>
      <c r="B49" s="15" t="s">
        <v>142</v>
      </c>
      <c r="C49" s="12">
        <v>2869305993</v>
      </c>
      <c r="D49" s="11">
        <v>5611290.6299996376</v>
      </c>
      <c r="E49" s="11">
        <v>2874917283.6299996</v>
      </c>
      <c r="F49" s="11">
        <v>1737214714.4100013</v>
      </c>
      <c r="G49" s="12">
        <v>1737214714.4100013</v>
      </c>
      <c r="H49" s="12">
        <v>1137702569.2199984</v>
      </c>
    </row>
    <row r="50" spans="1:8" x14ac:dyDescent="0.25">
      <c r="A50" s="9"/>
      <c r="B50" s="15" t="s">
        <v>143</v>
      </c>
      <c r="C50" s="12">
        <v>1932288882</v>
      </c>
      <c r="D50" s="11">
        <v>0</v>
      </c>
      <c r="E50" s="11">
        <v>1932288882</v>
      </c>
      <c r="F50" s="11">
        <v>948249710.83999968</v>
      </c>
      <c r="G50" s="12">
        <v>948249710.83999968</v>
      </c>
      <c r="H50" s="12">
        <v>984039171.16000032</v>
      </c>
    </row>
    <row r="51" spans="1:8" x14ac:dyDescent="0.25">
      <c r="A51" s="9"/>
      <c r="B51" s="14" t="s">
        <v>33</v>
      </c>
      <c r="C51" s="10">
        <v>40455636292</v>
      </c>
      <c r="D51" s="7">
        <v>-1089116482.8300037</v>
      </c>
      <c r="E51" s="7">
        <v>39366519809.169991</v>
      </c>
      <c r="F51" s="7">
        <v>26757011868.829998</v>
      </c>
      <c r="G51" s="10">
        <v>26757011868.829998</v>
      </c>
      <c r="H51" s="10">
        <v>12609507940.340002</v>
      </c>
    </row>
    <row r="52" spans="1:8" x14ac:dyDescent="0.25">
      <c r="A52" s="9"/>
      <c r="B52" s="15" t="s">
        <v>34</v>
      </c>
      <c r="C52" s="12">
        <v>2200282100</v>
      </c>
      <c r="D52" s="11">
        <v>-6934590.8299999237</v>
      </c>
      <c r="E52" s="11">
        <v>2193347509.1700001</v>
      </c>
      <c r="F52" s="11">
        <v>925365387.52999973</v>
      </c>
      <c r="G52" s="12">
        <v>925365387.52999973</v>
      </c>
      <c r="H52" s="12">
        <v>1267982121.6400003</v>
      </c>
    </row>
    <row r="53" spans="1:8" x14ac:dyDescent="0.25">
      <c r="A53" s="9"/>
      <c r="B53" s="15" t="s">
        <v>35</v>
      </c>
      <c r="C53" s="12">
        <v>23773485</v>
      </c>
      <c r="D53" s="11">
        <v>4988036.4599999972</v>
      </c>
      <c r="E53" s="11">
        <v>28761521.459999997</v>
      </c>
      <c r="F53" s="11">
        <v>15090347.92</v>
      </c>
      <c r="G53" s="12">
        <v>15090347.92</v>
      </c>
      <c r="H53" s="12">
        <v>13671173.539999997</v>
      </c>
    </row>
    <row r="54" spans="1:8" x14ac:dyDescent="0.25">
      <c r="A54" s="9"/>
      <c r="B54" s="15" t="s">
        <v>36</v>
      </c>
      <c r="C54" s="12">
        <v>12168545</v>
      </c>
      <c r="D54" s="11">
        <v>-1346968.7400000002</v>
      </c>
      <c r="E54" s="11">
        <v>10821576.26</v>
      </c>
      <c r="F54" s="11">
        <v>6633748.2100000009</v>
      </c>
      <c r="G54" s="12">
        <v>6633748.2100000009</v>
      </c>
      <c r="H54" s="12">
        <v>4187828.0499999989</v>
      </c>
    </row>
    <row r="55" spans="1:8" x14ac:dyDescent="0.25">
      <c r="A55" s="9"/>
      <c r="B55" s="15" t="s">
        <v>37</v>
      </c>
      <c r="C55" s="12">
        <v>44599583</v>
      </c>
      <c r="D55" s="11">
        <v>0</v>
      </c>
      <c r="E55" s="11">
        <v>44599583</v>
      </c>
      <c r="F55" s="11">
        <v>19062063.949999999</v>
      </c>
      <c r="G55" s="12">
        <v>19062063.949999999</v>
      </c>
      <c r="H55" s="12">
        <v>25537519.050000001</v>
      </c>
    </row>
    <row r="56" spans="1:8" x14ac:dyDescent="0.25">
      <c r="A56" s="9"/>
      <c r="B56" s="15" t="s">
        <v>38</v>
      </c>
      <c r="C56" s="12">
        <v>180750279</v>
      </c>
      <c r="D56" s="11">
        <v>-17203582.850000024</v>
      </c>
      <c r="E56" s="11">
        <v>163546696.14999998</v>
      </c>
      <c r="F56" s="11">
        <v>90070481.150000006</v>
      </c>
      <c r="G56" s="12">
        <v>90070481.150000006</v>
      </c>
      <c r="H56" s="12">
        <v>73476214.99999997</v>
      </c>
    </row>
    <row r="57" spans="1:8" x14ac:dyDescent="0.25">
      <c r="A57" s="9"/>
      <c r="B57" s="15" t="s">
        <v>39</v>
      </c>
      <c r="C57" s="12">
        <v>7510301259</v>
      </c>
      <c r="D57" s="11">
        <v>-48886812.750001907</v>
      </c>
      <c r="E57" s="11">
        <v>7461414446.2499981</v>
      </c>
      <c r="F57" s="11">
        <v>5142087000.71</v>
      </c>
      <c r="G57" s="12">
        <v>5142087000.71</v>
      </c>
      <c r="H57" s="12">
        <v>2319327445.5399981</v>
      </c>
    </row>
    <row r="58" spans="1:8" x14ac:dyDescent="0.25">
      <c r="A58" s="9"/>
      <c r="B58" s="15" t="s">
        <v>40</v>
      </c>
      <c r="C58" s="12">
        <v>35742701</v>
      </c>
      <c r="D58" s="11">
        <v>-230692.64999999851</v>
      </c>
      <c r="E58" s="11">
        <v>35512008.350000001</v>
      </c>
      <c r="F58" s="11">
        <v>18941303.710000005</v>
      </c>
      <c r="G58" s="12">
        <v>18941303.710000005</v>
      </c>
      <c r="H58" s="12">
        <v>16570704.639999997</v>
      </c>
    </row>
    <row r="59" spans="1:8" x14ac:dyDescent="0.25">
      <c r="A59" s="9"/>
      <c r="B59" s="15" t="s">
        <v>41</v>
      </c>
      <c r="C59" s="12">
        <v>308221442</v>
      </c>
      <c r="D59" s="11">
        <v>-22330230.99999994</v>
      </c>
      <c r="E59" s="11">
        <v>285891211.00000006</v>
      </c>
      <c r="F59" s="11">
        <v>155388586.06999999</v>
      </c>
      <c r="G59" s="12">
        <v>155388586.06999999</v>
      </c>
      <c r="H59" s="12">
        <v>130502624.93000007</v>
      </c>
    </row>
    <row r="60" spans="1:8" x14ac:dyDescent="0.25">
      <c r="A60" s="9"/>
      <c r="B60" s="15" t="s">
        <v>42</v>
      </c>
      <c r="C60" s="12">
        <v>79333671</v>
      </c>
      <c r="D60" s="11">
        <v>-18474027.869999997</v>
      </c>
      <c r="E60" s="11">
        <v>60859643.130000003</v>
      </c>
      <c r="F60" s="11">
        <v>25904878.84</v>
      </c>
      <c r="G60" s="12">
        <v>25904878.84</v>
      </c>
      <c r="H60" s="12">
        <v>34954764.290000007</v>
      </c>
    </row>
    <row r="61" spans="1:8" x14ac:dyDescent="0.25">
      <c r="A61" s="9"/>
      <c r="B61" s="15" t="s">
        <v>43</v>
      </c>
      <c r="C61" s="12">
        <v>14100103932</v>
      </c>
      <c r="D61" s="11">
        <v>-979625079.62000275</v>
      </c>
      <c r="E61" s="11">
        <v>13120478852.379997</v>
      </c>
      <c r="F61" s="11">
        <v>9113297993.4999962</v>
      </c>
      <c r="G61" s="12">
        <v>9113297993.4999962</v>
      </c>
      <c r="H61" s="12">
        <v>4007180858.8800011</v>
      </c>
    </row>
    <row r="62" spans="1:8" x14ac:dyDescent="0.25">
      <c r="A62" s="9"/>
      <c r="B62" s="15" t="s">
        <v>44</v>
      </c>
      <c r="C62" s="12">
        <v>1403068956</v>
      </c>
      <c r="D62" s="11">
        <v>-60694466.359999657</v>
      </c>
      <c r="E62" s="11">
        <v>1342374489.6400003</v>
      </c>
      <c r="F62" s="11">
        <v>766906453.10999966</v>
      </c>
      <c r="G62" s="12">
        <v>766906453.10999966</v>
      </c>
      <c r="H62" s="12">
        <v>575468036.53000069</v>
      </c>
    </row>
    <row r="63" spans="1:8" x14ac:dyDescent="0.25">
      <c r="A63" s="9"/>
      <c r="B63" s="15" t="s">
        <v>45</v>
      </c>
      <c r="C63" s="12">
        <v>13510919670</v>
      </c>
      <c r="D63" s="11">
        <v>54244226.950000763</v>
      </c>
      <c r="E63" s="11">
        <v>13565163896.950001</v>
      </c>
      <c r="F63" s="11">
        <v>9773491242.4999981</v>
      </c>
      <c r="G63" s="12">
        <v>9773491242.4999981</v>
      </c>
      <c r="H63" s="12">
        <v>3791672654.4500027</v>
      </c>
    </row>
    <row r="64" spans="1:8" x14ac:dyDescent="0.25">
      <c r="A64" s="9"/>
      <c r="B64" s="15" t="s">
        <v>46</v>
      </c>
      <c r="C64" s="12">
        <v>1046370669</v>
      </c>
      <c r="D64" s="11">
        <v>7377706.4299997091</v>
      </c>
      <c r="E64" s="11">
        <v>1053748375.4299997</v>
      </c>
      <c r="F64" s="11">
        <v>704772381.63000011</v>
      </c>
      <c r="G64" s="12">
        <v>704772381.63000011</v>
      </c>
      <c r="H64" s="12">
        <v>348975993.79999959</v>
      </c>
    </row>
    <row r="65" spans="1:8" x14ac:dyDescent="0.25">
      <c r="A65" s="9"/>
      <c r="B65" s="14" t="s">
        <v>47</v>
      </c>
      <c r="C65" s="10">
        <v>23117091525</v>
      </c>
      <c r="D65" s="7">
        <v>6453511671.3299999</v>
      </c>
      <c r="E65" s="7">
        <v>29570603196.330002</v>
      </c>
      <c r="F65" s="7">
        <v>24523246677.379997</v>
      </c>
      <c r="G65" s="10">
        <v>24523246677.379997</v>
      </c>
      <c r="H65" s="10">
        <v>5047356518.9499989</v>
      </c>
    </row>
    <row r="66" spans="1:8" x14ac:dyDescent="0.25">
      <c r="A66" s="9"/>
      <c r="B66" s="15" t="s">
        <v>48</v>
      </c>
      <c r="C66" s="12">
        <v>4451296000</v>
      </c>
      <c r="D66" s="11">
        <v>0</v>
      </c>
      <c r="E66" s="11">
        <v>4451296000</v>
      </c>
      <c r="F66" s="11">
        <v>4315601755.0799999</v>
      </c>
      <c r="G66" s="12">
        <v>4315601755.0799999</v>
      </c>
      <c r="H66" s="12">
        <v>135694244.92000008</v>
      </c>
    </row>
    <row r="67" spans="1:8" x14ac:dyDescent="0.25">
      <c r="A67" s="9"/>
      <c r="B67" s="15" t="s">
        <v>49</v>
      </c>
      <c r="C67" s="12">
        <v>18565795525</v>
      </c>
      <c r="D67" s="11">
        <v>207378735.90999985</v>
      </c>
      <c r="E67" s="11">
        <v>18773174260.91</v>
      </c>
      <c r="F67" s="11">
        <v>14477691792.450001</v>
      </c>
      <c r="G67" s="12">
        <v>14477691792.450001</v>
      </c>
      <c r="H67" s="12">
        <v>4295482468.4599991</v>
      </c>
    </row>
    <row r="68" spans="1:8" x14ac:dyDescent="0.25">
      <c r="A68" s="9"/>
      <c r="B68" s="15" t="s">
        <v>50</v>
      </c>
      <c r="C68" s="12">
        <v>100000000</v>
      </c>
      <c r="D68" s="11">
        <v>516179805.56999993</v>
      </c>
      <c r="E68" s="11">
        <v>616179805.56999993</v>
      </c>
      <c r="F68" s="11">
        <v>0</v>
      </c>
      <c r="G68" s="12">
        <v>0</v>
      </c>
      <c r="H68" s="12">
        <v>616179805.56999993</v>
      </c>
    </row>
    <row r="69" spans="1:8" x14ac:dyDescent="0.25">
      <c r="A69" s="9"/>
      <c r="B69" s="15" t="s">
        <v>125</v>
      </c>
      <c r="C69" s="12">
        <v>0</v>
      </c>
      <c r="D69" s="11">
        <v>5729953129.8500004</v>
      </c>
      <c r="E69" s="11">
        <v>5729953129.8500004</v>
      </c>
      <c r="F69" s="11">
        <v>5729953129.8500004</v>
      </c>
      <c r="G69" s="12">
        <v>5729953129.8500004</v>
      </c>
      <c r="H69" s="12">
        <v>0</v>
      </c>
    </row>
    <row r="70" spans="1:8" x14ac:dyDescent="0.25">
      <c r="A70" s="9"/>
      <c r="B70" s="13" t="s">
        <v>149</v>
      </c>
      <c r="C70" s="10">
        <v>2194503270</v>
      </c>
      <c r="D70" s="7">
        <v>100000000</v>
      </c>
      <c r="E70" s="7">
        <v>2294503270</v>
      </c>
      <c r="F70" s="7">
        <v>1688515126</v>
      </c>
      <c r="G70" s="10">
        <v>1688515126</v>
      </c>
      <c r="H70" s="10">
        <v>605988144</v>
      </c>
    </row>
    <row r="71" spans="1:8" x14ac:dyDescent="0.25">
      <c r="A71" s="9"/>
      <c r="B71" s="15" t="s">
        <v>51</v>
      </c>
      <c r="C71" s="12">
        <v>1766307510</v>
      </c>
      <c r="D71" s="11">
        <v>100000000</v>
      </c>
      <c r="E71" s="11">
        <v>1866307510</v>
      </c>
      <c r="F71" s="11">
        <v>1331277698</v>
      </c>
      <c r="G71" s="12">
        <v>1331277698</v>
      </c>
      <c r="H71" s="12">
        <v>535029812</v>
      </c>
    </row>
    <row r="72" spans="1:8" x14ac:dyDescent="0.25">
      <c r="A72" s="9"/>
      <c r="B72" s="15" t="s">
        <v>52</v>
      </c>
      <c r="C72" s="12">
        <v>428195760</v>
      </c>
      <c r="D72" s="11">
        <v>0</v>
      </c>
      <c r="E72" s="11">
        <v>428195760</v>
      </c>
      <c r="F72" s="11">
        <v>357237428</v>
      </c>
      <c r="G72" s="12">
        <v>357237428</v>
      </c>
      <c r="H72" s="12">
        <v>70958332</v>
      </c>
    </row>
    <row r="73" spans="1:8" x14ac:dyDescent="0.25">
      <c r="A73" s="9"/>
      <c r="B73" s="13" t="s">
        <v>150</v>
      </c>
      <c r="C73" s="10">
        <v>7663737679</v>
      </c>
      <c r="D73" s="7">
        <v>312749116.97999954</v>
      </c>
      <c r="E73" s="7">
        <v>7976486795.9799995</v>
      </c>
      <c r="F73" s="7">
        <v>6060682048.9799995</v>
      </c>
      <c r="G73" s="10">
        <v>6060682048.9799995</v>
      </c>
      <c r="H73" s="10">
        <v>1915804747</v>
      </c>
    </row>
    <row r="74" spans="1:8" x14ac:dyDescent="0.25">
      <c r="A74" s="9"/>
      <c r="B74" s="15" t="s">
        <v>53</v>
      </c>
      <c r="C74" s="12">
        <v>7420736585</v>
      </c>
      <c r="D74" s="11">
        <v>302236294.97999954</v>
      </c>
      <c r="E74" s="11">
        <v>7722972879.9799995</v>
      </c>
      <c r="F74" s="11">
        <v>5867918407.9799995</v>
      </c>
      <c r="G74" s="12">
        <v>5867918407.9799995</v>
      </c>
      <c r="H74" s="12">
        <v>1855054472</v>
      </c>
    </row>
    <row r="75" spans="1:8" x14ac:dyDescent="0.25">
      <c r="A75" s="9"/>
      <c r="B75" s="15" t="s">
        <v>54</v>
      </c>
      <c r="C75" s="12">
        <v>243001094</v>
      </c>
      <c r="D75" s="11">
        <v>10512822</v>
      </c>
      <c r="E75" s="11">
        <v>253513916</v>
      </c>
      <c r="F75" s="11">
        <v>192763641</v>
      </c>
      <c r="G75" s="12">
        <v>192763641</v>
      </c>
      <c r="H75" s="12">
        <v>60750275</v>
      </c>
    </row>
    <row r="76" spans="1:8" x14ac:dyDescent="0.25">
      <c r="A76" s="9"/>
      <c r="B76" s="13" t="s">
        <v>151</v>
      </c>
      <c r="C76" s="10">
        <v>14152008430</v>
      </c>
      <c r="D76" s="7">
        <v>77615744</v>
      </c>
      <c r="E76" s="7">
        <v>14229624174</v>
      </c>
      <c r="F76" s="7">
        <v>10712559517</v>
      </c>
      <c r="G76" s="10">
        <v>10712559517</v>
      </c>
      <c r="H76" s="10">
        <v>3517064657</v>
      </c>
    </row>
    <row r="77" spans="1:8" x14ac:dyDescent="0.25">
      <c r="A77" s="9"/>
      <c r="B77" s="15" t="s">
        <v>55</v>
      </c>
      <c r="C77" s="12">
        <v>558783493</v>
      </c>
      <c r="D77" s="11">
        <v>0</v>
      </c>
      <c r="E77" s="11">
        <v>558783493</v>
      </c>
      <c r="F77" s="11">
        <v>396000979</v>
      </c>
      <c r="G77" s="12">
        <v>396000979</v>
      </c>
      <c r="H77" s="12">
        <v>162782514</v>
      </c>
    </row>
    <row r="78" spans="1:8" x14ac:dyDescent="0.25">
      <c r="A78" s="9"/>
      <c r="B78" s="15" t="s">
        <v>56</v>
      </c>
      <c r="C78" s="12">
        <v>354763245</v>
      </c>
      <c r="D78" s="11">
        <v>0</v>
      </c>
      <c r="E78" s="11">
        <v>354763245</v>
      </c>
      <c r="F78" s="11">
        <v>273672427</v>
      </c>
      <c r="G78" s="12">
        <v>273672427</v>
      </c>
      <c r="H78" s="12">
        <v>81090818</v>
      </c>
    </row>
    <row r="79" spans="1:8" x14ac:dyDescent="0.25">
      <c r="A79" s="9"/>
      <c r="B79" s="15" t="s">
        <v>57</v>
      </c>
      <c r="C79" s="12">
        <v>516284532</v>
      </c>
      <c r="D79" s="11">
        <v>0</v>
      </c>
      <c r="E79" s="11">
        <v>516284532</v>
      </c>
      <c r="F79" s="11">
        <v>387213399</v>
      </c>
      <c r="G79" s="12">
        <v>387213399</v>
      </c>
      <c r="H79" s="12">
        <v>129071133</v>
      </c>
    </row>
    <row r="80" spans="1:8" x14ac:dyDescent="0.25">
      <c r="A80" s="9"/>
      <c r="B80" s="15" t="s">
        <v>58</v>
      </c>
      <c r="C80" s="12">
        <v>2153026964</v>
      </c>
      <c r="D80" s="11">
        <v>0</v>
      </c>
      <c r="E80" s="11">
        <v>2153026964</v>
      </c>
      <c r="F80" s="11">
        <v>1724443942</v>
      </c>
      <c r="G80" s="12">
        <v>1724443942</v>
      </c>
      <c r="H80" s="12">
        <v>428583022</v>
      </c>
    </row>
    <row r="81" spans="1:8" x14ac:dyDescent="0.25">
      <c r="A81" s="9"/>
      <c r="B81" s="15" t="s">
        <v>59</v>
      </c>
      <c r="C81" s="12">
        <v>350233997</v>
      </c>
      <c r="D81" s="11">
        <v>0</v>
      </c>
      <c r="E81" s="11">
        <v>350233997</v>
      </c>
      <c r="F81" s="11">
        <v>266289628</v>
      </c>
      <c r="G81" s="12">
        <v>266289628</v>
      </c>
      <c r="H81" s="12">
        <v>83944369</v>
      </c>
    </row>
    <row r="82" spans="1:8" x14ac:dyDescent="0.25">
      <c r="A82" s="9"/>
      <c r="B82" s="15" t="s">
        <v>60</v>
      </c>
      <c r="C82" s="12">
        <v>1672937117</v>
      </c>
      <c r="D82" s="11">
        <v>0</v>
      </c>
      <c r="E82" s="11">
        <v>1672937117</v>
      </c>
      <c r="F82" s="11">
        <v>1257195383</v>
      </c>
      <c r="G82" s="12">
        <v>1257195383</v>
      </c>
      <c r="H82" s="12">
        <v>415741734</v>
      </c>
    </row>
    <row r="83" spans="1:8" x14ac:dyDescent="0.25">
      <c r="A83" s="9"/>
      <c r="B83" s="15" t="s">
        <v>61</v>
      </c>
      <c r="C83" s="12">
        <v>158291456</v>
      </c>
      <c r="D83" s="11">
        <v>0</v>
      </c>
      <c r="E83" s="11">
        <v>158291456</v>
      </c>
      <c r="F83" s="11">
        <v>117994877</v>
      </c>
      <c r="G83" s="12">
        <v>117994877</v>
      </c>
      <c r="H83" s="12">
        <v>40296579</v>
      </c>
    </row>
    <row r="84" spans="1:8" x14ac:dyDescent="0.25">
      <c r="A84" s="9"/>
      <c r="B84" s="15" t="s">
        <v>62</v>
      </c>
      <c r="C84" s="12">
        <v>8365338930</v>
      </c>
      <c r="D84" s="11">
        <v>77615744</v>
      </c>
      <c r="E84" s="11">
        <v>8442954674</v>
      </c>
      <c r="F84" s="11">
        <v>6273831111</v>
      </c>
      <c r="G84" s="12">
        <v>6273831111</v>
      </c>
      <c r="H84" s="12">
        <v>2169123563</v>
      </c>
    </row>
    <row r="85" spans="1:8" x14ac:dyDescent="0.25">
      <c r="A85" s="9"/>
      <c r="B85" s="15" t="s">
        <v>63</v>
      </c>
      <c r="C85" s="12">
        <v>22348696</v>
      </c>
      <c r="D85" s="11">
        <v>0</v>
      </c>
      <c r="E85" s="11">
        <v>22348696</v>
      </c>
      <c r="F85" s="11">
        <v>15917771</v>
      </c>
      <c r="G85" s="12">
        <v>15917771</v>
      </c>
      <c r="H85" s="12">
        <v>6430925</v>
      </c>
    </row>
    <row r="86" spans="1:8" x14ac:dyDescent="0.25">
      <c r="A86" s="9"/>
      <c r="B86" s="7" t="s">
        <v>152</v>
      </c>
      <c r="C86" s="10">
        <v>54770759118</v>
      </c>
      <c r="D86" s="7">
        <v>-492564542.6499995</v>
      </c>
      <c r="E86" s="7">
        <v>54278194575.350006</v>
      </c>
      <c r="F86" s="7">
        <v>35878908391.670006</v>
      </c>
      <c r="G86" s="10">
        <v>35878908391.670006</v>
      </c>
      <c r="H86" s="10">
        <v>18399286183.679996</v>
      </c>
    </row>
    <row r="87" spans="1:8" x14ac:dyDescent="0.25">
      <c r="A87" s="9"/>
      <c r="B87" s="13" t="s">
        <v>64</v>
      </c>
      <c r="C87" s="10">
        <v>48328770661</v>
      </c>
      <c r="D87" s="7">
        <v>-365446895.22999948</v>
      </c>
      <c r="E87" s="7">
        <v>47963323765.770004</v>
      </c>
      <c r="F87" s="7">
        <v>30347637242.100002</v>
      </c>
      <c r="G87" s="10">
        <v>30347637242.100002</v>
      </c>
      <c r="H87" s="10">
        <v>17615686523.669998</v>
      </c>
    </row>
    <row r="88" spans="1:8" x14ac:dyDescent="0.25">
      <c r="A88" s="9"/>
      <c r="B88" s="15" t="s">
        <v>65</v>
      </c>
      <c r="C88" s="12">
        <v>13151840</v>
      </c>
      <c r="D88" s="11">
        <v>0</v>
      </c>
      <c r="E88" s="11">
        <v>13151839.999999998</v>
      </c>
      <c r="F88" s="11">
        <v>5455699.6400000006</v>
      </c>
      <c r="G88" s="12">
        <v>5455699.6400000006</v>
      </c>
      <c r="H88" s="12">
        <v>7696140.3599999975</v>
      </c>
    </row>
    <row r="89" spans="1:8" x14ac:dyDescent="0.25">
      <c r="A89" s="9"/>
      <c r="B89" s="15" t="s">
        <v>66</v>
      </c>
      <c r="C89" s="12">
        <v>40043527</v>
      </c>
      <c r="D89" s="11">
        <v>1425578</v>
      </c>
      <c r="E89" s="11">
        <v>41469105</v>
      </c>
      <c r="F89" s="11">
        <v>30918832.469999999</v>
      </c>
      <c r="G89" s="12">
        <v>30918832.469999999</v>
      </c>
      <c r="H89" s="12">
        <v>10550272.530000001</v>
      </c>
    </row>
    <row r="90" spans="1:8" x14ac:dyDescent="0.25">
      <c r="A90" s="9"/>
      <c r="B90" s="15" t="s">
        <v>67</v>
      </c>
      <c r="C90" s="12">
        <v>7928987537</v>
      </c>
      <c r="D90" s="11">
        <v>-987755285.22999954</v>
      </c>
      <c r="E90" s="11">
        <v>6941232251.7700005</v>
      </c>
      <c r="F90" s="11">
        <v>3942205728.77</v>
      </c>
      <c r="G90" s="12">
        <v>3942205728.77</v>
      </c>
      <c r="H90" s="12">
        <v>2999026523.0000005</v>
      </c>
    </row>
    <row r="91" spans="1:8" x14ac:dyDescent="0.25">
      <c r="A91" s="9"/>
      <c r="B91" s="15" t="s">
        <v>68</v>
      </c>
      <c r="C91" s="12">
        <v>452501767</v>
      </c>
      <c r="D91" s="11">
        <v>0</v>
      </c>
      <c r="E91" s="11">
        <v>452501767</v>
      </c>
      <c r="F91" s="11">
        <v>160106000</v>
      </c>
      <c r="G91" s="12">
        <v>160106000</v>
      </c>
      <c r="H91" s="12">
        <v>292395767</v>
      </c>
    </row>
    <row r="92" spans="1:8" x14ac:dyDescent="0.25">
      <c r="A92" s="9"/>
      <c r="B92" s="15" t="s">
        <v>69</v>
      </c>
      <c r="C92" s="12">
        <v>126233921</v>
      </c>
      <c r="D92" s="11">
        <v>645675697.59000003</v>
      </c>
      <c r="E92" s="11">
        <v>771909618.59000003</v>
      </c>
      <c r="F92" s="11">
        <v>702610209.13999999</v>
      </c>
      <c r="G92" s="12">
        <v>702610209.13999999</v>
      </c>
      <c r="H92" s="12">
        <v>69299409.450000048</v>
      </c>
    </row>
    <row r="93" spans="1:8" x14ac:dyDescent="0.25">
      <c r="A93" s="9"/>
      <c r="B93" s="15" t="s">
        <v>70</v>
      </c>
      <c r="C93" s="12">
        <v>1400631154</v>
      </c>
      <c r="D93" s="11">
        <v>-139500000</v>
      </c>
      <c r="E93" s="11">
        <v>1261131154</v>
      </c>
      <c r="F93" s="11">
        <v>817180448.85000002</v>
      </c>
      <c r="G93" s="12">
        <v>817180448.85000002</v>
      </c>
      <c r="H93" s="12">
        <v>443950705.14999998</v>
      </c>
    </row>
    <row r="94" spans="1:8" x14ac:dyDescent="0.25">
      <c r="A94" s="9"/>
      <c r="B94" s="15" t="s">
        <v>71</v>
      </c>
      <c r="C94" s="12">
        <v>128040882</v>
      </c>
      <c r="D94" s="11">
        <v>-1164387.3699999899</v>
      </c>
      <c r="E94" s="11">
        <v>126876494.63000001</v>
      </c>
      <c r="F94" s="11">
        <v>82950431.409999996</v>
      </c>
      <c r="G94" s="12">
        <v>82950431.409999996</v>
      </c>
      <c r="H94" s="12">
        <v>43926063.220000014</v>
      </c>
    </row>
    <row r="95" spans="1:8" x14ac:dyDescent="0.25">
      <c r="A95" s="9"/>
      <c r="B95" s="15" t="s">
        <v>72</v>
      </c>
      <c r="C95" s="12">
        <v>25026274</v>
      </c>
      <c r="D95" s="11">
        <v>-3690879.2400000021</v>
      </c>
      <c r="E95" s="11">
        <v>21335394.759999998</v>
      </c>
      <c r="F95" s="11">
        <v>12196945.639999999</v>
      </c>
      <c r="G95" s="12">
        <v>12196945.639999999</v>
      </c>
      <c r="H95" s="12">
        <v>9138449.1199999992</v>
      </c>
    </row>
    <row r="96" spans="1:8" x14ac:dyDescent="0.25">
      <c r="A96" s="9"/>
      <c r="B96" s="15" t="s">
        <v>73</v>
      </c>
      <c r="C96" s="12">
        <v>134115128</v>
      </c>
      <c r="D96" s="11">
        <v>4600000</v>
      </c>
      <c r="E96" s="11">
        <v>138715128</v>
      </c>
      <c r="F96" s="11">
        <v>39172391.170000002</v>
      </c>
      <c r="G96" s="12">
        <v>39172391.170000002</v>
      </c>
      <c r="H96" s="12">
        <v>99542736.829999998</v>
      </c>
    </row>
    <row r="97" spans="1:8" x14ac:dyDescent="0.25">
      <c r="A97" s="9"/>
      <c r="B97" s="15" t="s">
        <v>74</v>
      </c>
      <c r="C97" s="12">
        <v>29728790</v>
      </c>
      <c r="D97" s="11">
        <v>-367234.9299999997</v>
      </c>
      <c r="E97" s="11">
        <v>29361555.07</v>
      </c>
      <c r="F97" s="11">
        <v>16741269.75</v>
      </c>
      <c r="G97" s="12">
        <v>16741269.75</v>
      </c>
      <c r="H97" s="12">
        <v>12620285.32</v>
      </c>
    </row>
    <row r="98" spans="1:8" x14ac:dyDescent="0.25">
      <c r="A98" s="9"/>
      <c r="B98" s="15" t="s">
        <v>75</v>
      </c>
      <c r="C98" s="12">
        <v>1835464878</v>
      </c>
      <c r="D98" s="11">
        <v>47649490.000000238</v>
      </c>
      <c r="E98" s="11">
        <v>1883114368.0000002</v>
      </c>
      <c r="F98" s="11">
        <v>1109529141.8800001</v>
      </c>
      <c r="G98" s="12">
        <v>1109529141.8800001</v>
      </c>
      <c r="H98" s="12">
        <v>773585226.12000012</v>
      </c>
    </row>
    <row r="99" spans="1:8" x14ac:dyDescent="0.25">
      <c r="A99" s="9"/>
      <c r="B99" s="15" t="s">
        <v>76</v>
      </c>
      <c r="C99" s="12">
        <v>18520699</v>
      </c>
      <c r="D99" s="11">
        <v>0</v>
      </c>
      <c r="E99" s="11">
        <v>18520699</v>
      </c>
      <c r="F99" s="11">
        <v>10636064.51</v>
      </c>
      <c r="G99" s="12">
        <v>10636064.51</v>
      </c>
      <c r="H99" s="12">
        <v>7884634.4900000002</v>
      </c>
    </row>
    <row r="100" spans="1:8" x14ac:dyDescent="0.25">
      <c r="A100" s="9"/>
      <c r="B100" s="15" t="s">
        <v>77</v>
      </c>
      <c r="C100" s="12">
        <v>165992797</v>
      </c>
      <c r="D100" s="11">
        <v>0</v>
      </c>
      <c r="E100" s="11">
        <v>165992797</v>
      </c>
      <c r="F100" s="11">
        <v>60464420.370000005</v>
      </c>
      <c r="G100" s="12">
        <v>60464420.370000005</v>
      </c>
      <c r="H100" s="12">
        <v>105528376.63</v>
      </c>
    </row>
    <row r="101" spans="1:8" x14ac:dyDescent="0.25">
      <c r="A101" s="9"/>
      <c r="B101" s="15" t="s">
        <v>78</v>
      </c>
      <c r="C101" s="12">
        <v>404091931</v>
      </c>
      <c r="D101" s="11">
        <v>-250000000</v>
      </c>
      <c r="E101" s="11">
        <v>154091931</v>
      </c>
      <c r="F101" s="11">
        <v>102872486.61999997</v>
      </c>
      <c r="G101" s="12">
        <v>102872486.61999997</v>
      </c>
      <c r="H101" s="12">
        <v>51219444.380000025</v>
      </c>
    </row>
    <row r="102" spans="1:8" x14ac:dyDescent="0.25">
      <c r="A102" s="9"/>
      <c r="B102" s="15" t="s">
        <v>79</v>
      </c>
      <c r="C102" s="12">
        <v>2278830</v>
      </c>
      <c r="D102" s="11">
        <v>-2278830</v>
      </c>
      <c r="E102" s="11">
        <v>0</v>
      </c>
      <c r="F102" s="11">
        <v>0</v>
      </c>
      <c r="G102" s="12">
        <v>0</v>
      </c>
      <c r="H102" s="12">
        <v>0</v>
      </c>
    </row>
    <row r="103" spans="1:8" x14ac:dyDescent="0.25">
      <c r="A103" s="9"/>
      <c r="B103" s="15" t="s">
        <v>80</v>
      </c>
      <c r="C103" s="12">
        <v>0</v>
      </c>
      <c r="D103" s="11">
        <v>516000000</v>
      </c>
      <c r="E103" s="11">
        <v>516000000</v>
      </c>
      <c r="F103" s="11">
        <v>241345657.44</v>
      </c>
      <c r="G103" s="12">
        <v>241345657.44</v>
      </c>
      <c r="H103" s="12">
        <v>274654342.56</v>
      </c>
    </row>
    <row r="104" spans="1:8" x14ac:dyDescent="0.25">
      <c r="A104" s="9"/>
      <c r="B104" s="15" t="s">
        <v>81</v>
      </c>
      <c r="C104" s="12">
        <v>644434</v>
      </c>
      <c r="D104" s="11">
        <v>0</v>
      </c>
      <c r="E104" s="11">
        <v>644434</v>
      </c>
      <c r="F104" s="11">
        <v>105967.62</v>
      </c>
      <c r="G104" s="12">
        <v>105967.62</v>
      </c>
      <c r="H104" s="12">
        <v>538466.38</v>
      </c>
    </row>
    <row r="105" spans="1:8" x14ac:dyDescent="0.25">
      <c r="A105" s="9"/>
      <c r="B105" s="15" t="s">
        <v>82</v>
      </c>
      <c r="C105" s="12">
        <v>532886300</v>
      </c>
      <c r="D105" s="11">
        <v>0</v>
      </c>
      <c r="E105" s="11">
        <v>532886300</v>
      </c>
      <c r="F105" s="11">
        <v>0</v>
      </c>
      <c r="G105" s="12">
        <v>0</v>
      </c>
      <c r="H105" s="12">
        <v>532886300</v>
      </c>
    </row>
    <row r="106" spans="1:8" x14ac:dyDescent="0.25">
      <c r="A106" s="9"/>
      <c r="B106" s="15" t="s">
        <v>83</v>
      </c>
      <c r="C106" s="12">
        <v>3048000000</v>
      </c>
      <c r="D106" s="11">
        <v>22567054.96999979</v>
      </c>
      <c r="E106" s="11">
        <v>3070567054.9699998</v>
      </c>
      <c r="F106" s="11">
        <v>2218708676.8000002</v>
      </c>
      <c r="G106" s="12">
        <v>2218708676.8000002</v>
      </c>
      <c r="H106" s="12">
        <v>851858378.1699996</v>
      </c>
    </row>
    <row r="107" spans="1:8" x14ac:dyDescent="0.25">
      <c r="A107" s="9"/>
      <c r="B107" s="15" t="s">
        <v>84</v>
      </c>
      <c r="C107" s="12">
        <v>157773627</v>
      </c>
      <c r="D107" s="11">
        <v>0</v>
      </c>
      <c r="E107" s="11">
        <v>157773627.00000003</v>
      </c>
      <c r="F107" s="11">
        <v>53175899.020000003</v>
      </c>
      <c r="G107" s="12">
        <v>53175899.020000003</v>
      </c>
      <c r="H107" s="12">
        <v>104597727.98000002</v>
      </c>
    </row>
    <row r="108" spans="1:8" x14ac:dyDescent="0.25">
      <c r="A108" s="9"/>
      <c r="B108" s="15" t="s">
        <v>85</v>
      </c>
      <c r="C108" s="12">
        <v>2243371475</v>
      </c>
      <c r="D108" s="11">
        <v>0</v>
      </c>
      <c r="E108" s="11">
        <v>2243371475</v>
      </c>
      <c r="F108" s="11">
        <v>1389640395</v>
      </c>
      <c r="G108" s="12">
        <v>1389640395</v>
      </c>
      <c r="H108" s="12">
        <v>853731080</v>
      </c>
    </row>
    <row r="109" spans="1:8" x14ac:dyDescent="0.25">
      <c r="A109" s="9"/>
      <c r="B109" s="15" t="s">
        <v>86</v>
      </c>
      <c r="C109" s="12">
        <v>1001223781</v>
      </c>
      <c r="D109" s="11">
        <v>801465809.1400001</v>
      </c>
      <c r="E109" s="11">
        <v>1802689590.1400001</v>
      </c>
      <c r="F109" s="11">
        <v>1666948988.3300002</v>
      </c>
      <c r="G109" s="12">
        <v>1666948988.3300002</v>
      </c>
      <c r="H109" s="12">
        <v>135740601.80999994</v>
      </c>
    </row>
    <row r="110" spans="1:8" x14ac:dyDescent="0.25">
      <c r="A110" s="9"/>
      <c r="B110" s="15" t="s">
        <v>87</v>
      </c>
      <c r="C110" s="12">
        <v>37436440</v>
      </c>
      <c r="D110" s="11">
        <v>0</v>
      </c>
      <c r="E110" s="11">
        <v>37436440</v>
      </c>
      <c r="F110" s="11">
        <v>23944571.880000003</v>
      </c>
      <c r="G110" s="12">
        <v>23944571.880000003</v>
      </c>
      <c r="H110" s="12">
        <v>13491868.119999997</v>
      </c>
    </row>
    <row r="111" spans="1:8" x14ac:dyDescent="0.25">
      <c r="A111" s="9"/>
      <c r="B111" s="15" t="s">
        <v>88</v>
      </c>
      <c r="C111" s="12">
        <v>308889728</v>
      </c>
      <c r="D111" s="11">
        <v>-8862747.7699999809</v>
      </c>
      <c r="E111" s="11">
        <v>300026980.23000002</v>
      </c>
      <c r="F111" s="11">
        <v>177916181.88</v>
      </c>
      <c r="G111" s="12">
        <v>177916181.88</v>
      </c>
      <c r="H111" s="12">
        <v>122110798.35000002</v>
      </c>
    </row>
    <row r="112" spans="1:8" x14ac:dyDescent="0.25">
      <c r="A112" s="9"/>
      <c r="B112" s="15" t="s">
        <v>89</v>
      </c>
      <c r="C112" s="12">
        <v>55275659</v>
      </c>
      <c r="D112" s="11">
        <v>99234853.590000004</v>
      </c>
      <c r="E112" s="11">
        <v>154510512.59</v>
      </c>
      <c r="F112" s="11">
        <v>56536571.239999995</v>
      </c>
      <c r="G112" s="12">
        <v>56536571.239999995</v>
      </c>
      <c r="H112" s="12">
        <v>97973941.350000009</v>
      </c>
    </row>
    <row r="113" spans="1:8" x14ac:dyDescent="0.25">
      <c r="A113" s="9"/>
      <c r="B113" s="15" t="s">
        <v>90</v>
      </c>
      <c r="C113" s="12">
        <v>792164551</v>
      </c>
      <c r="D113" s="11">
        <v>-79515250.930000067</v>
      </c>
      <c r="E113" s="11">
        <v>712649300.06999993</v>
      </c>
      <c r="F113" s="11">
        <v>233850657.41000003</v>
      </c>
      <c r="G113" s="12">
        <v>233850657.41000003</v>
      </c>
      <c r="H113" s="12">
        <v>478798642.65999991</v>
      </c>
    </row>
    <row r="114" spans="1:8" x14ac:dyDescent="0.25">
      <c r="A114" s="9"/>
      <c r="B114" s="15" t="s">
        <v>91</v>
      </c>
      <c r="C114" s="12">
        <v>7493573</v>
      </c>
      <c r="D114" s="11">
        <v>0</v>
      </c>
      <c r="E114" s="11">
        <v>7493573</v>
      </c>
      <c r="F114" s="11">
        <v>5959762.1299999999</v>
      </c>
      <c r="G114" s="12">
        <v>5959762.1299999999</v>
      </c>
      <c r="H114" s="12">
        <v>1533810.87</v>
      </c>
    </row>
    <row r="115" spans="1:8" x14ac:dyDescent="0.25">
      <c r="A115" s="9"/>
      <c r="B115" s="15" t="s">
        <v>92</v>
      </c>
      <c r="C115" s="12">
        <v>106720056</v>
      </c>
      <c r="D115" s="11">
        <v>0</v>
      </c>
      <c r="E115" s="11">
        <v>106720056</v>
      </c>
      <c r="F115" s="11">
        <v>55672408.950000003</v>
      </c>
      <c r="G115" s="12">
        <v>55672408.950000003</v>
      </c>
      <c r="H115" s="12">
        <v>51047647.049999997</v>
      </c>
    </row>
    <row r="116" spans="1:8" x14ac:dyDescent="0.25">
      <c r="A116" s="9"/>
      <c r="B116" s="15" t="s">
        <v>93</v>
      </c>
      <c r="C116" s="12">
        <v>39429086</v>
      </c>
      <c r="D116" s="11">
        <v>0</v>
      </c>
      <c r="E116" s="11">
        <v>39429086</v>
      </c>
      <c r="F116" s="11">
        <v>9870515.209999999</v>
      </c>
      <c r="G116" s="12">
        <v>9870515.209999999</v>
      </c>
      <c r="H116" s="12">
        <v>29558570.789999999</v>
      </c>
    </row>
    <row r="117" spans="1:8" x14ac:dyDescent="0.25">
      <c r="A117" s="9"/>
      <c r="B117" s="15" t="s">
        <v>94</v>
      </c>
      <c r="C117" s="12">
        <v>1406487815</v>
      </c>
      <c r="D117" s="11">
        <v>-50241377.710000038</v>
      </c>
      <c r="E117" s="11">
        <v>1356246437.29</v>
      </c>
      <c r="F117" s="11">
        <v>697011900.00999999</v>
      </c>
      <c r="G117" s="12">
        <v>697011900.00999999</v>
      </c>
      <c r="H117" s="12">
        <v>659234537.27999997</v>
      </c>
    </row>
    <row r="118" spans="1:8" x14ac:dyDescent="0.25">
      <c r="A118" s="9"/>
      <c r="B118" s="15" t="s">
        <v>95</v>
      </c>
      <c r="C118" s="12">
        <v>69376147</v>
      </c>
      <c r="D118" s="11">
        <v>15000000</v>
      </c>
      <c r="E118" s="11">
        <v>84376147</v>
      </c>
      <c r="F118" s="11">
        <v>30743796.82</v>
      </c>
      <c r="G118" s="12">
        <v>30743796.82</v>
      </c>
      <c r="H118" s="12">
        <v>53632350.18</v>
      </c>
    </row>
    <row r="119" spans="1:8" x14ac:dyDescent="0.25">
      <c r="A119" s="9"/>
      <c r="B119" s="15" t="s">
        <v>96</v>
      </c>
      <c r="C119" s="12">
        <v>1206477287</v>
      </c>
      <c r="D119" s="11">
        <v>0</v>
      </c>
      <c r="E119" s="11">
        <v>1206477287</v>
      </c>
      <c r="F119" s="11">
        <v>774066727.67999995</v>
      </c>
      <c r="G119" s="12">
        <v>774066727.67999995</v>
      </c>
      <c r="H119" s="12">
        <v>432410559.32000005</v>
      </c>
    </row>
    <row r="120" spans="1:8" x14ac:dyDescent="0.25">
      <c r="A120" s="9"/>
      <c r="B120" s="15" t="s">
        <v>97</v>
      </c>
      <c r="C120" s="12">
        <v>197249619</v>
      </c>
      <c r="D120" s="11">
        <v>6386983.8300000131</v>
      </c>
      <c r="E120" s="11">
        <v>203636602.83000001</v>
      </c>
      <c r="F120" s="11">
        <v>123616063.88</v>
      </c>
      <c r="G120" s="12">
        <v>123616063.88</v>
      </c>
      <c r="H120" s="12">
        <v>80020538.950000018</v>
      </c>
    </row>
    <row r="121" spans="1:8" x14ac:dyDescent="0.25">
      <c r="A121" s="9"/>
      <c r="B121" s="15" t="s">
        <v>98</v>
      </c>
      <c r="C121" s="12">
        <v>13250262</v>
      </c>
      <c r="D121" s="11">
        <v>-90476.260000001639</v>
      </c>
      <c r="E121" s="11">
        <v>13159785.739999998</v>
      </c>
      <c r="F121" s="11">
        <v>8506451.5700000003</v>
      </c>
      <c r="G121" s="12">
        <v>8506451.5700000003</v>
      </c>
      <c r="H121" s="12">
        <v>4653334.1699999981</v>
      </c>
    </row>
    <row r="122" spans="1:8" x14ac:dyDescent="0.25">
      <c r="A122" s="9"/>
      <c r="B122" s="15" t="s">
        <v>99</v>
      </c>
      <c r="C122" s="12">
        <v>1317738</v>
      </c>
      <c r="D122" s="11">
        <v>-1317738</v>
      </c>
      <c r="E122" s="11">
        <v>0</v>
      </c>
      <c r="F122" s="11">
        <v>0</v>
      </c>
      <c r="G122" s="12">
        <v>0</v>
      </c>
      <c r="H122" s="12">
        <v>0</v>
      </c>
    </row>
    <row r="123" spans="1:8" x14ac:dyDescent="0.25">
      <c r="A123" s="9"/>
      <c r="B123" s="15" t="s">
        <v>100</v>
      </c>
      <c r="C123" s="12">
        <v>45390351</v>
      </c>
      <c r="D123" s="11">
        <v>1162264.1299999952</v>
      </c>
      <c r="E123" s="11">
        <v>46552615.129999995</v>
      </c>
      <c r="F123" s="11">
        <v>27528918.940000001</v>
      </c>
      <c r="G123" s="12">
        <v>27528918.940000001</v>
      </c>
      <c r="H123" s="12">
        <v>19023696.189999994</v>
      </c>
    </row>
    <row r="124" spans="1:8" x14ac:dyDescent="0.25">
      <c r="A124" s="9"/>
      <c r="B124" s="15" t="s">
        <v>101</v>
      </c>
      <c r="C124" s="12">
        <v>17385090791</v>
      </c>
      <c r="D124" s="11">
        <v>-998581614.25</v>
      </c>
      <c r="E124" s="11">
        <v>16386509176.75</v>
      </c>
      <c r="F124" s="11">
        <v>9824685845.3900013</v>
      </c>
      <c r="G124" s="12">
        <v>9824685845.3900013</v>
      </c>
      <c r="H124" s="12">
        <v>6561823331.3599987</v>
      </c>
    </row>
    <row r="125" spans="1:8" x14ac:dyDescent="0.25">
      <c r="A125" s="9"/>
      <c r="B125" s="15" t="s">
        <v>102</v>
      </c>
      <c r="C125" s="12">
        <v>146555641</v>
      </c>
      <c r="D125" s="11">
        <v>-1476407.4700000286</v>
      </c>
      <c r="E125" s="11">
        <v>145079233.52999997</v>
      </c>
      <c r="F125" s="11">
        <v>81402609.230000004</v>
      </c>
      <c r="G125" s="12">
        <v>81402609.230000004</v>
      </c>
      <c r="H125" s="12">
        <v>63676624.299999967</v>
      </c>
    </row>
    <row r="126" spans="1:8" x14ac:dyDescent="0.25">
      <c r="A126" s="9"/>
      <c r="B126" s="15" t="s">
        <v>103</v>
      </c>
      <c r="C126" s="12">
        <v>16709087</v>
      </c>
      <c r="D126" s="11">
        <v>-469398.33000000007</v>
      </c>
      <c r="E126" s="11">
        <v>16239688.67</v>
      </c>
      <c r="F126" s="11">
        <v>10908329.83</v>
      </c>
      <c r="G126" s="12">
        <v>10908329.83</v>
      </c>
      <c r="H126" s="12">
        <v>5331358.84</v>
      </c>
    </row>
    <row r="127" spans="1:8" x14ac:dyDescent="0.25">
      <c r="A127" s="9"/>
      <c r="B127" s="15" t="s">
        <v>104</v>
      </c>
      <c r="C127" s="12">
        <v>12505253</v>
      </c>
      <c r="D127" s="11">
        <v>-1302998.9900000002</v>
      </c>
      <c r="E127" s="11">
        <v>11202254.01</v>
      </c>
      <c r="F127" s="11">
        <v>4184985.89</v>
      </c>
      <c r="G127" s="12">
        <v>4184985.89</v>
      </c>
      <c r="H127" s="12">
        <v>7017268.1199999992</v>
      </c>
    </row>
    <row r="128" spans="1:8" x14ac:dyDescent="0.25">
      <c r="A128" s="9"/>
      <c r="B128" s="15" t="s">
        <v>105</v>
      </c>
      <c r="C128" s="12">
        <v>6735561108</v>
      </c>
      <c r="D128" s="11">
        <v>0</v>
      </c>
      <c r="E128" s="11">
        <v>6735561108</v>
      </c>
      <c r="F128" s="11">
        <v>5514126359.9900007</v>
      </c>
      <c r="G128" s="12">
        <v>5514126359.9900007</v>
      </c>
      <c r="H128" s="12">
        <v>1221434748.0099993</v>
      </c>
    </row>
    <row r="129" spans="1:8" x14ac:dyDescent="0.25">
      <c r="A129" s="9"/>
      <c r="B129" s="15" t="s">
        <v>106</v>
      </c>
      <c r="C129" s="12">
        <v>56680897</v>
      </c>
      <c r="D129" s="11">
        <v>0</v>
      </c>
      <c r="E129" s="11">
        <v>56680897</v>
      </c>
      <c r="F129" s="11">
        <v>24138929.740000002</v>
      </c>
      <c r="G129" s="12">
        <v>24138929.740000002</v>
      </c>
      <c r="H129" s="12">
        <v>32541967.259999998</v>
      </c>
    </row>
    <row r="130" spans="1:8" x14ac:dyDescent="0.25">
      <c r="A130" s="9"/>
      <c r="B130" s="13" t="s">
        <v>107</v>
      </c>
      <c r="C130" s="10">
        <v>6274845001</v>
      </c>
      <c r="D130" s="7">
        <v>0</v>
      </c>
      <c r="E130" s="7">
        <v>6274845001</v>
      </c>
      <c r="F130" s="7">
        <v>5496240034</v>
      </c>
      <c r="G130" s="10">
        <v>5496240034</v>
      </c>
      <c r="H130" s="10">
        <v>778604967</v>
      </c>
    </row>
    <row r="131" spans="1:8" x14ac:dyDescent="0.25">
      <c r="A131" s="9"/>
      <c r="B131" s="15" t="s">
        <v>108</v>
      </c>
      <c r="C131" s="46">
        <v>3114419839</v>
      </c>
      <c r="D131" s="47">
        <v>0</v>
      </c>
      <c r="E131" s="47">
        <v>3114419839</v>
      </c>
      <c r="F131" s="47">
        <v>2335814872</v>
      </c>
      <c r="G131" s="46">
        <v>2335814872</v>
      </c>
      <c r="H131" s="46">
        <v>778604967</v>
      </c>
    </row>
    <row r="132" spans="1:8" x14ac:dyDescent="0.25">
      <c r="A132" s="9"/>
      <c r="B132" s="15" t="s">
        <v>109</v>
      </c>
      <c r="C132" s="46">
        <v>3160425162</v>
      </c>
      <c r="D132" s="47">
        <v>0</v>
      </c>
      <c r="E132" s="47">
        <v>3160425162</v>
      </c>
      <c r="F132" s="47">
        <v>3160425162</v>
      </c>
      <c r="G132" s="46">
        <v>3160425162</v>
      </c>
      <c r="H132" s="46">
        <v>0</v>
      </c>
    </row>
    <row r="133" spans="1:8" x14ac:dyDescent="0.25">
      <c r="A133" s="9"/>
      <c r="B133" s="13" t="s">
        <v>110</v>
      </c>
      <c r="C133" s="48">
        <v>167143456</v>
      </c>
      <c r="D133" s="49">
        <v>-127117647.42</v>
      </c>
      <c r="E133" s="49">
        <v>40025808.579999998</v>
      </c>
      <c r="F133" s="49">
        <v>35031115.57</v>
      </c>
      <c r="G133" s="48">
        <v>35031115.57</v>
      </c>
      <c r="H133" s="48">
        <v>4994693.0099999979</v>
      </c>
    </row>
    <row r="134" spans="1:8" x14ac:dyDescent="0.25">
      <c r="A134" s="9"/>
      <c r="B134" s="15" t="s">
        <v>111</v>
      </c>
      <c r="C134" s="46">
        <v>167143456</v>
      </c>
      <c r="D134" s="47">
        <v>-167143456</v>
      </c>
      <c r="E134" s="47">
        <v>0</v>
      </c>
      <c r="F134" s="47">
        <v>0</v>
      </c>
      <c r="G134" s="46">
        <v>0</v>
      </c>
      <c r="H134" s="46">
        <v>0</v>
      </c>
    </row>
    <row r="135" spans="1:8" x14ac:dyDescent="0.25">
      <c r="A135" s="9"/>
      <c r="B135" s="15" t="s">
        <v>144</v>
      </c>
      <c r="C135" s="46">
        <v>0</v>
      </c>
      <c r="D135" s="47">
        <v>40025808.579999998</v>
      </c>
      <c r="E135" s="47">
        <v>40025808.579999998</v>
      </c>
      <c r="F135" s="47">
        <v>35031115.57</v>
      </c>
      <c r="G135" s="46">
        <v>35031115.57</v>
      </c>
      <c r="H135" s="46">
        <v>4994693.0099999979</v>
      </c>
    </row>
    <row r="136" spans="1:8" x14ac:dyDescent="0.25">
      <c r="A136" s="4" t="s">
        <v>112</v>
      </c>
      <c r="B136" s="11"/>
      <c r="C136" s="48">
        <v>20111993639</v>
      </c>
      <c r="D136" s="48">
        <v>2007972070.5199997</v>
      </c>
      <c r="E136" s="48">
        <v>22119965709.520004</v>
      </c>
      <c r="F136" s="48">
        <v>10837729923.290001</v>
      </c>
      <c r="G136" s="48">
        <v>10837729923.290001</v>
      </c>
      <c r="H136" s="48">
        <v>11282235786.23</v>
      </c>
    </row>
    <row r="137" spans="1:8" x14ac:dyDescent="0.25">
      <c r="A137" s="9"/>
      <c r="B137" s="7" t="s">
        <v>8</v>
      </c>
      <c r="C137" s="48">
        <v>16475460468</v>
      </c>
      <c r="D137" s="48">
        <v>744765584.27999949</v>
      </c>
      <c r="E137" s="48">
        <v>17220226052.280003</v>
      </c>
      <c r="F137" s="48">
        <v>7362862774.5500002</v>
      </c>
      <c r="G137" s="48">
        <v>7362862774.5500002</v>
      </c>
      <c r="H137" s="48">
        <v>9857363277.7299995</v>
      </c>
    </row>
    <row r="138" spans="1:8" x14ac:dyDescent="0.25">
      <c r="A138" s="9"/>
      <c r="B138" s="13" t="s">
        <v>9</v>
      </c>
      <c r="C138" s="48">
        <v>16168670600</v>
      </c>
      <c r="D138" s="48">
        <v>718401001.75999951</v>
      </c>
      <c r="E138" s="48">
        <v>16887071601.760002</v>
      </c>
      <c r="F138" s="48">
        <v>7349220321.4899998</v>
      </c>
      <c r="G138" s="48">
        <v>7349220321.4899998</v>
      </c>
      <c r="H138" s="48">
        <v>9537851280.2700005</v>
      </c>
    </row>
    <row r="139" spans="1:8" x14ac:dyDescent="0.25">
      <c r="A139" s="9"/>
      <c r="B139" s="14" t="s">
        <v>10</v>
      </c>
      <c r="C139" s="48">
        <v>2761796439</v>
      </c>
      <c r="D139" s="48">
        <v>778385510.74999976</v>
      </c>
      <c r="E139" s="48">
        <v>3540181949.7499995</v>
      </c>
      <c r="F139" s="48">
        <v>1107258004.9499998</v>
      </c>
      <c r="G139" s="48">
        <v>1107258004.9499998</v>
      </c>
      <c r="H139" s="48">
        <v>2432923944.7999992</v>
      </c>
    </row>
    <row r="140" spans="1:8" x14ac:dyDescent="0.25">
      <c r="A140" s="9"/>
      <c r="B140" s="15" t="s">
        <v>15</v>
      </c>
      <c r="C140" s="46">
        <v>2997706</v>
      </c>
      <c r="D140" s="47">
        <v>4233000</v>
      </c>
      <c r="E140" s="47">
        <v>7230706</v>
      </c>
      <c r="F140" s="47">
        <v>4229504.28</v>
      </c>
      <c r="G140" s="46">
        <v>4229504.28</v>
      </c>
      <c r="H140" s="46">
        <v>3001201.7199999997</v>
      </c>
    </row>
    <row r="141" spans="1:8" x14ac:dyDescent="0.25">
      <c r="A141" s="9"/>
      <c r="B141" s="15" t="s">
        <v>16</v>
      </c>
      <c r="C141" s="46">
        <v>2417577369</v>
      </c>
      <c r="D141" s="47">
        <v>-138869261.39000034</v>
      </c>
      <c r="E141" s="47">
        <v>2278708107.6099997</v>
      </c>
      <c r="F141" s="47">
        <v>919979093.48000002</v>
      </c>
      <c r="G141" s="46">
        <v>919979093.48000002</v>
      </c>
      <c r="H141" s="46">
        <v>1358729014.1299996</v>
      </c>
    </row>
    <row r="142" spans="1:8" x14ac:dyDescent="0.25">
      <c r="A142" s="9"/>
      <c r="B142" s="15" t="s">
        <v>17</v>
      </c>
      <c r="C142" s="46">
        <v>0</v>
      </c>
      <c r="D142" s="47">
        <v>5301400</v>
      </c>
      <c r="E142" s="47">
        <v>5301400</v>
      </c>
      <c r="F142" s="47">
        <v>891000</v>
      </c>
      <c r="G142" s="46">
        <v>891000</v>
      </c>
      <c r="H142" s="46">
        <v>4410400</v>
      </c>
    </row>
    <row r="143" spans="1:8" x14ac:dyDescent="0.25">
      <c r="A143" s="9"/>
      <c r="B143" s="15" t="s">
        <v>19</v>
      </c>
      <c r="C143" s="46">
        <v>341221364</v>
      </c>
      <c r="D143" s="47">
        <v>49680862.99000001</v>
      </c>
      <c r="E143" s="47">
        <v>390902226.99000001</v>
      </c>
      <c r="F143" s="47">
        <v>133539168.86</v>
      </c>
      <c r="G143" s="46">
        <v>133539168.86</v>
      </c>
      <c r="H143" s="46">
        <v>257363058.13</v>
      </c>
    </row>
    <row r="144" spans="1:8" x14ac:dyDescent="0.25">
      <c r="A144" s="9"/>
      <c r="B144" s="15" t="s">
        <v>21</v>
      </c>
      <c r="C144" s="46">
        <v>0</v>
      </c>
      <c r="D144" s="47">
        <v>1233233</v>
      </c>
      <c r="E144" s="47">
        <v>1233233</v>
      </c>
      <c r="F144" s="47">
        <v>0</v>
      </c>
      <c r="G144" s="46">
        <v>0</v>
      </c>
      <c r="H144" s="46">
        <v>1233233</v>
      </c>
    </row>
    <row r="145" spans="1:8" x14ac:dyDescent="0.25">
      <c r="A145" s="9"/>
      <c r="B145" s="15" t="s">
        <v>22</v>
      </c>
      <c r="C145" s="46">
        <v>0</v>
      </c>
      <c r="D145" s="47">
        <v>798980620.72000003</v>
      </c>
      <c r="E145" s="47">
        <v>798980620.72000003</v>
      </c>
      <c r="F145" s="47">
        <v>44861991.990000002</v>
      </c>
      <c r="G145" s="46">
        <v>44861991.990000002</v>
      </c>
      <c r="H145" s="46">
        <v>754118628.73000002</v>
      </c>
    </row>
    <row r="146" spans="1:8" x14ac:dyDescent="0.25">
      <c r="A146" s="9"/>
      <c r="B146" s="15" t="s">
        <v>23</v>
      </c>
      <c r="C146" s="46">
        <v>0</v>
      </c>
      <c r="D146" s="47">
        <v>1469800</v>
      </c>
      <c r="E146" s="47">
        <v>1469800</v>
      </c>
      <c r="F146" s="47">
        <v>0</v>
      </c>
      <c r="G146" s="46">
        <v>0</v>
      </c>
      <c r="H146" s="46">
        <v>1469800</v>
      </c>
    </row>
    <row r="147" spans="1:8" x14ac:dyDescent="0.25">
      <c r="A147" s="9"/>
      <c r="B147" s="15" t="s">
        <v>24</v>
      </c>
      <c r="C147" s="46">
        <v>0</v>
      </c>
      <c r="D147" s="47">
        <v>19947080</v>
      </c>
      <c r="E147" s="47">
        <v>19947080</v>
      </c>
      <c r="F147" s="47">
        <v>0</v>
      </c>
      <c r="G147" s="46">
        <v>0</v>
      </c>
      <c r="H147" s="46">
        <v>19947080</v>
      </c>
    </row>
    <row r="148" spans="1:8" x14ac:dyDescent="0.25">
      <c r="A148" s="9"/>
      <c r="B148" s="15" t="s">
        <v>28</v>
      </c>
      <c r="C148" s="46">
        <v>0</v>
      </c>
      <c r="D148" s="47">
        <v>18966267.079999998</v>
      </c>
      <c r="E148" s="47">
        <v>18966267.079999998</v>
      </c>
      <c r="F148" s="47">
        <v>3757246.34</v>
      </c>
      <c r="G148" s="46">
        <v>3757246.34</v>
      </c>
      <c r="H148" s="46">
        <v>15209020.739999998</v>
      </c>
    </row>
    <row r="149" spans="1:8" x14ac:dyDescent="0.25">
      <c r="A149" s="9"/>
      <c r="B149" s="15" t="s">
        <v>30</v>
      </c>
      <c r="C149" s="46">
        <v>0</v>
      </c>
      <c r="D149" s="47">
        <v>17442508.350000001</v>
      </c>
      <c r="E149" s="47">
        <v>17442508.350000001</v>
      </c>
      <c r="F149" s="47">
        <v>0</v>
      </c>
      <c r="G149" s="46">
        <v>0</v>
      </c>
      <c r="H149" s="46">
        <v>17442508.350000001</v>
      </c>
    </row>
    <row r="150" spans="1:8" x14ac:dyDescent="0.25">
      <c r="A150" s="9"/>
      <c r="B150" s="14" t="s">
        <v>32</v>
      </c>
      <c r="C150" s="48">
        <v>12455105018</v>
      </c>
      <c r="D150" s="48">
        <v>-42387583.430000335</v>
      </c>
      <c r="E150" s="48">
        <v>12412717434.570002</v>
      </c>
      <c r="F150" s="48">
        <v>6229157381.6499996</v>
      </c>
      <c r="G150" s="48">
        <v>6229157381.6499996</v>
      </c>
      <c r="H150" s="48">
        <v>6183560052.920002</v>
      </c>
    </row>
    <row r="151" spans="1:8" x14ac:dyDescent="0.25">
      <c r="A151" s="9"/>
      <c r="B151" s="15" t="s">
        <v>128</v>
      </c>
      <c r="C151" s="50">
        <v>1029912806</v>
      </c>
      <c r="D151" s="51">
        <v>-9407495.3200000525</v>
      </c>
      <c r="E151" s="51">
        <v>1020505310.6799999</v>
      </c>
      <c r="F151" s="51">
        <v>380005204.58999997</v>
      </c>
      <c r="G151" s="46">
        <v>380005204.58999997</v>
      </c>
      <c r="H151" s="50">
        <v>640500106.08999991</v>
      </c>
    </row>
    <row r="152" spans="1:8" x14ac:dyDescent="0.25">
      <c r="A152" s="9"/>
      <c r="B152" s="15" t="s">
        <v>129</v>
      </c>
      <c r="C152" s="50">
        <v>547887819</v>
      </c>
      <c r="D152" s="51">
        <v>-1858323.9400000572</v>
      </c>
      <c r="E152" s="51">
        <v>546029495.05999994</v>
      </c>
      <c r="F152" s="51">
        <v>279231051.56999993</v>
      </c>
      <c r="G152" s="46">
        <v>279231051.56999993</v>
      </c>
      <c r="H152" s="50">
        <v>266798443.49000001</v>
      </c>
    </row>
    <row r="153" spans="1:8" x14ac:dyDescent="0.25">
      <c r="A153" s="9"/>
      <c r="B153" s="15" t="s">
        <v>130</v>
      </c>
      <c r="C153" s="50">
        <v>542467022</v>
      </c>
      <c r="D153" s="51">
        <v>-747670.83000004292</v>
      </c>
      <c r="E153" s="51">
        <v>541719351.16999996</v>
      </c>
      <c r="F153" s="51">
        <v>302737937.99000001</v>
      </c>
      <c r="G153" s="46">
        <v>302737937.99000001</v>
      </c>
      <c r="H153" s="50">
        <v>238981413.17999995</v>
      </c>
    </row>
    <row r="154" spans="1:8" x14ac:dyDescent="0.25">
      <c r="A154" s="4"/>
      <c r="B154" s="18" t="s">
        <v>131</v>
      </c>
      <c r="C154" s="50">
        <v>777127883</v>
      </c>
      <c r="D154" s="52">
        <v>5964261.2300000191</v>
      </c>
      <c r="E154" s="51">
        <v>783092144.23000002</v>
      </c>
      <c r="F154" s="51">
        <v>447060295.02999997</v>
      </c>
      <c r="G154" s="52">
        <v>447060295.02999997</v>
      </c>
      <c r="H154" s="52">
        <v>336031849.20000005</v>
      </c>
    </row>
    <row r="155" spans="1:8" x14ac:dyDescent="0.25">
      <c r="A155" s="11"/>
      <c r="B155" s="19" t="s">
        <v>132</v>
      </c>
      <c r="C155" s="50">
        <v>303630951</v>
      </c>
      <c r="D155" s="51">
        <v>-3559287.3100000024</v>
      </c>
      <c r="E155" s="51">
        <v>300071663.69</v>
      </c>
      <c r="F155" s="51">
        <v>159049705.68000001</v>
      </c>
      <c r="G155" s="50">
        <v>159049705.68000001</v>
      </c>
      <c r="H155" s="51">
        <v>141021958.00999999</v>
      </c>
    </row>
    <row r="156" spans="1:8" x14ac:dyDescent="0.25">
      <c r="A156" s="11"/>
      <c r="B156" s="19" t="s">
        <v>133</v>
      </c>
      <c r="C156" s="50">
        <v>708767325</v>
      </c>
      <c r="D156" s="51">
        <v>6240215.1699999571</v>
      </c>
      <c r="E156" s="51">
        <v>715007540.16999996</v>
      </c>
      <c r="F156" s="51">
        <v>365258949.75</v>
      </c>
      <c r="G156" s="50">
        <v>365258949.75</v>
      </c>
      <c r="H156" s="51">
        <v>349748590.41999996</v>
      </c>
    </row>
    <row r="157" spans="1:8" x14ac:dyDescent="0.25">
      <c r="A157" s="11"/>
      <c r="B157" s="19" t="s">
        <v>134</v>
      </c>
      <c r="C157" s="50">
        <v>1538790981</v>
      </c>
      <c r="D157" s="47">
        <v>1020105.0999999046</v>
      </c>
      <c r="E157" s="51">
        <v>1539811086.0999999</v>
      </c>
      <c r="F157" s="51">
        <v>815380797.17999995</v>
      </c>
      <c r="G157" s="46">
        <v>815380797.17999995</v>
      </c>
      <c r="H157" s="47">
        <v>724430288.91999996</v>
      </c>
    </row>
    <row r="158" spans="1:8" x14ac:dyDescent="0.25">
      <c r="A158" s="11"/>
      <c r="B158" s="19" t="s">
        <v>135</v>
      </c>
      <c r="C158" s="50">
        <v>507280061</v>
      </c>
      <c r="D158" s="47">
        <v>-1452669.9800000191</v>
      </c>
      <c r="E158" s="51">
        <v>505827391.01999998</v>
      </c>
      <c r="F158" s="51">
        <v>273102892.35000002</v>
      </c>
      <c r="G158" s="46">
        <v>273102892.35000002</v>
      </c>
      <c r="H158" s="47">
        <v>232724498.66999996</v>
      </c>
    </row>
    <row r="159" spans="1:8" x14ac:dyDescent="0.25">
      <c r="A159" s="11"/>
      <c r="B159" s="19" t="s">
        <v>136</v>
      </c>
      <c r="C159" s="50">
        <v>2559798707</v>
      </c>
      <c r="D159" s="47">
        <v>-19198927.009999752</v>
      </c>
      <c r="E159" s="51">
        <v>2540599779.9900002</v>
      </c>
      <c r="F159" s="51">
        <v>1312439903.74</v>
      </c>
      <c r="G159" s="46">
        <v>1312439903.74</v>
      </c>
      <c r="H159" s="47">
        <v>1228159876.2500002</v>
      </c>
    </row>
    <row r="160" spans="1:8" x14ac:dyDescent="0.25">
      <c r="A160" s="11"/>
      <c r="B160" s="19" t="s">
        <v>137</v>
      </c>
      <c r="C160" s="50">
        <v>360718641</v>
      </c>
      <c r="D160" s="47">
        <v>-5463491.1000000238</v>
      </c>
      <c r="E160" s="51">
        <v>355255149.89999998</v>
      </c>
      <c r="F160" s="51">
        <v>199203897.58999997</v>
      </c>
      <c r="G160" s="46">
        <v>199203897.58999997</v>
      </c>
      <c r="H160" s="47">
        <v>156051252.31</v>
      </c>
    </row>
    <row r="161" spans="1:8" x14ac:dyDescent="0.25">
      <c r="A161" s="11"/>
      <c r="B161" s="19" t="s">
        <v>138</v>
      </c>
      <c r="C161" s="50">
        <v>496211685</v>
      </c>
      <c r="D161" s="47">
        <v>9572060.0999999046</v>
      </c>
      <c r="E161" s="51">
        <v>505783745.0999999</v>
      </c>
      <c r="F161" s="51">
        <v>281621942.99999994</v>
      </c>
      <c r="G161" s="46">
        <v>281621942.99999994</v>
      </c>
      <c r="H161" s="47">
        <v>224161802.09999996</v>
      </c>
    </row>
    <row r="162" spans="1:8" x14ac:dyDescent="0.25">
      <c r="A162" s="11"/>
      <c r="B162" s="19" t="s">
        <v>139</v>
      </c>
      <c r="C162" s="50">
        <v>266287345</v>
      </c>
      <c r="D162" s="47">
        <v>-5522183.4600000083</v>
      </c>
      <c r="E162" s="51">
        <v>260765161.53999999</v>
      </c>
      <c r="F162" s="51">
        <v>103433783.40000001</v>
      </c>
      <c r="G162" s="46">
        <v>103433783.40000001</v>
      </c>
      <c r="H162" s="47">
        <v>157331378.13999999</v>
      </c>
    </row>
    <row r="163" spans="1:8" x14ac:dyDescent="0.25">
      <c r="A163" s="11"/>
      <c r="B163" s="19" t="s">
        <v>140</v>
      </c>
      <c r="C163" s="50">
        <v>549384572</v>
      </c>
      <c r="D163" s="47">
        <v>2796573.0199999809</v>
      </c>
      <c r="E163" s="51">
        <v>552181145.01999998</v>
      </c>
      <c r="F163" s="51">
        <v>237612385.05000001</v>
      </c>
      <c r="G163" s="46">
        <v>237612385.05000001</v>
      </c>
      <c r="H163" s="47">
        <v>314568759.96999997</v>
      </c>
    </row>
    <row r="164" spans="1:8" x14ac:dyDescent="0.25">
      <c r="A164" s="11"/>
      <c r="B164" s="19" t="s">
        <v>141</v>
      </c>
      <c r="C164" s="50">
        <v>997848349</v>
      </c>
      <c r="D164" s="47">
        <v>-13685985.350000024</v>
      </c>
      <c r="E164" s="51">
        <v>984162363.64999998</v>
      </c>
      <c r="F164" s="51">
        <v>448639244.00000006</v>
      </c>
      <c r="G164" s="46">
        <v>448639244.00000006</v>
      </c>
      <c r="H164" s="47">
        <v>535523119.64999992</v>
      </c>
    </row>
    <row r="165" spans="1:8" x14ac:dyDescent="0.25">
      <c r="A165" s="11"/>
      <c r="B165" s="19" t="s">
        <v>142</v>
      </c>
      <c r="C165" s="16">
        <v>585415273</v>
      </c>
      <c r="D165" s="11">
        <v>5898278.4099999666</v>
      </c>
      <c r="E165" s="17">
        <v>591313551.40999997</v>
      </c>
      <c r="F165" s="17">
        <v>329894411.81999999</v>
      </c>
      <c r="G165" s="12">
        <v>329894411.81999999</v>
      </c>
      <c r="H165" s="11">
        <v>261419139.58999997</v>
      </c>
    </row>
    <row r="166" spans="1:8" x14ac:dyDescent="0.25">
      <c r="A166" s="11"/>
      <c r="B166" s="19" t="s">
        <v>143</v>
      </c>
      <c r="C166" s="16">
        <v>683575598</v>
      </c>
      <c r="D166" s="11">
        <v>-12983042.160000086</v>
      </c>
      <c r="E166" s="17">
        <v>670592555.83999991</v>
      </c>
      <c r="F166" s="17">
        <v>294484978.90999997</v>
      </c>
      <c r="G166" s="12">
        <v>294484978.90999997</v>
      </c>
      <c r="H166" s="11">
        <v>376107576.92999995</v>
      </c>
    </row>
    <row r="167" spans="1:8" x14ac:dyDescent="0.25">
      <c r="A167" s="11"/>
      <c r="B167" s="14" t="s">
        <v>33</v>
      </c>
      <c r="C167" s="7">
        <v>951769143</v>
      </c>
      <c r="D167" s="7">
        <v>-17596925.559999991</v>
      </c>
      <c r="E167" s="7">
        <v>934172217.44000006</v>
      </c>
      <c r="F167" s="7">
        <v>12804934.890000001</v>
      </c>
      <c r="G167" s="7">
        <v>12804934.890000001</v>
      </c>
      <c r="H167" s="7">
        <v>921367282.55000007</v>
      </c>
    </row>
    <row r="168" spans="1:8" x14ac:dyDescent="0.25">
      <c r="A168" s="11"/>
      <c r="B168" s="19" t="s">
        <v>34</v>
      </c>
      <c r="C168" s="11">
        <v>51873075</v>
      </c>
      <c r="D168" s="11">
        <v>-505200.1799999997</v>
      </c>
      <c r="E168" s="11">
        <v>51367874.82</v>
      </c>
      <c r="F168" s="11">
        <v>0</v>
      </c>
      <c r="G168" s="12">
        <v>0</v>
      </c>
      <c r="H168" s="11">
        <v>51367874.82</v>
      </c>
    </row>
    <row r="169" spans="1:8" x14ac:dyDescent="0.25">
      <c r="A169" s="11"/>
      <c r="B169" s="19" t="s">
        <v>35</v>
      </c>
      <c r="C169" s="11">
        <v>0</v>
      </c>
      <c r="D169" s="11">
        <v>12002995.990000004</v>
      </c>
      <c r="E169" s="11">
        <v>12002995.990000004</v>
      </c>
      <c r="F169" s="11">
        <v>0</v>
      </c>
      <c r="G169" s="12">
        <v>0</v>
      </c>
      <c r="H169" s="11">
        <v>12002995.990000004</v>
      </c>
    </row>
    <row r="170" spans="1:8" x14ac:dyDescent="0.25">
      <c r="A170" s="11"/>
      <c r="B170" s="19" t="s">
        <v>40</v>
      </c>
      <c r="C170" s="11">
        <v>0</v>
      </c>
      <c r="D170" s="11">
        <v>7486352.3999999994</v>
      </c>
      <c r="E170" s="11">
        <v>7486352.3999999994</v>
      </c>
      <c r="F170" s="11">
        <v>0</v>
      </c>
      <c r="G170" s="12">
        <v>0</v>
      </c>
      <c r="H170" s="11">
        <v>7486352.3999999994</v>
      </c>
    </row>
    <row r="171" spans="1:8" x14ac:dyDescent="0.25">
      <c r="A171" s="11"/>
      <c r="B171" s="19" t="s">
        <v>41</v>
      </c>
      <c r="C171" s="11">
        <v>0</v>
      </c>
      <c r="D171" s="11">
        <v>5295311.8599999994</v>
      </c>
      <c r="E171" s="11">
        <v>5295311.8599999994</v>
      </c>
      <c r="F171" s="11">
        <v>53849.96</v>
      </c>
      <c r="G171" s="12">
        <v>53849.96</v>
      </c>
      <c r="H171" s="11">
        <v>5241461.8999999994</v>
      </c>
    </row>
    <row r="172" spans="1:8" x14ac:dyDescent="0.25">
      <c r="A172" s="11"/>
      <c r="B172" s="19" t="s">
        <v>43</v>
      </c>
      <c r="C172" s="11">
        <v>899896068</v>
      </c>
      <c r="D172" s="11">
        <v>-41876385.629999995</v>
      </c>
      <c r="E172" s="11">
        <v>858019682.37</v>
      </c>
      <c r="F172" s="11">
        <v>12751084.93</v>
      </c>
      <c r="G172" s="12">
        <v>12751084.93</v>
      </c>
      <c r="H172" s="11">
        <v>845268597.44000006</v>
      </c>
    </row>
    <row r="173" spans="1:8" x14ac:dyDescent="0.25">
      <c r="A173" s="11"/>
      <c r="B173" s="13" t="s">
        <v>149</v>
      </c>
      <c r="C173" s="7">
        <v>0</v>
      </c>
      <c r="D173" s="7">
        <v>450000</v>
      </c>
      <c r="E173" s="7">
        <v>450000</v>
      </c>
      <c r="F173" s="7">
        <v>450000</v>
      </c>
      <c r="G173" s="7">
        <v>450000</v>
      </c>
      <c r="H173" s="7">
        <v>0</v>
      </c>
    </row>
    <row r="174" spans="1:8" x14ac:dyDescent="0.25">
      <c r="A174" s="11"/>
      <c r="B174" s="19" t="s">
        <v>52</v>
      </c>
      <c r="C174" s="11">
        <v>0</v>
      </c>
      <c r="D174" s="11">
        <v>450000</v>
      </c>
      <c r="E174" s="11">
        <v>450000</v>
      </c>
      <c r="F174" s="11">
        <v>450000</v>
      </c>
      <c r="G174" s="12">
        <v>450000</v>
      </c>
      <c r="H174" s="11">
        <v>0</v>
      </c>
    </row>
    <row r="175" spans="1:8" x14ac:dyDescent="0.25">
      <c r="A175" s="11"/>
      <c r="B175" s="13" t="s">
        <v>153</v>
      </c>
      <c r="C175" s="7">
        <v>10374615</v>
      </c>
      <c r="D175" s="7">
        <v>-374615</v>
      </c>
      <c r="E175" s="7">
        <v>10000000</v>
      </c>
      <c r="F175" s="7">
        <v>8000000</v>
      </c>
      <c r="G175" s="7">
        <v>8000000</v>
      </c>
      <c r="H175" s="7">
        <v>2000000</v>
      </c>
    </row>
    <row r="176" spans="1:8" x14ac:dyDescent="0.25">
      <c r="A176" s="11"/>
      <c r="B176" s="19" t="s">
        <v>53</v>
      </c>
      <c r="C176" s="11">
        <v>10374615</v>
      </c>
      <c r="D176" s="11">
        <v>-374615</v>
      </c>
      <c r="E176" s="11">
        <v>10000000</v>
      </c>
      <c r="F176" s="11">
        <v>8000000</v>
      </c>
      <c r="G176" s="12">
        <v>8000000</v>
      </c>
      <c r="H176" s="11">
        <v>2000000</v>
      </c>
    </row>
    <row r="177" spans="1:8" x14ac:dyDescent="0.25">
      <c r="A177" s="11"/>
      <c r="B177" s="13" t="s">
        <v>151</v>
      </c>
      <c r="C177" s="7">
        <v>296415253</v>
      </c>
      <c r="D177" s="7">
        <v>26289197.520000011</v>
      </c>
      <c r="E177" s="7">
        <v>322704450.51999998</v>
      </c>
      <c r="F177" s="7">
        <v>5192453.0599999996</v>
      </c>
      <c r="G177" s="7">
        <v>5192453.0599999996</v>
      </c>
      <c r="H177" s="7">
        <v>317511997.46000004</v>
      </c>
    </row>
    <row r="178" spans="1:8" x14ac:dyDescent="0.25">
      <c r="A178" s="11"/>
      <c r="B178" s="19" t="s">
        <v>60</v>
      </c>
      <c r="C178" s="11">
        <v>109672183</v>
      </c>
      <c r="D178" s="11">
        <v>0</v>
      </c>
      <c r="E178" s="11">
        <v>109672183</v>
      </c>
      <c r="F178" s="11">
        <v>0</v>
      </c>
      <c r="G178" s="12">
        <v>0</v>
      </c>
      <c r="H178" s="11">
        <v>109672183</v>
      </c>
    </row>
    <row r="179" spans="1:8" x14ac:dyDescent="0.25">
      <c r="A179" s="11"/>
      <c r="B179" s="19" t="s">
        <v>62</v>
      </c>
      <c r="C179" s="11">
        <v>186743070</v>
      </c>
      <c r="D179" s="11">
        <v>26289197.520000011</v>
      </c>
      <c r="E179" s="11">
        <v>213032267.52000001</v>
      </c>
      <c r="F179" s="11">
        <v>5192453.0599999996</v>
      </c>
      <c r="G179" s="12">
        <v>5192453.0599999996</v>
      </c>
      <c r="H179" s="11">
        <v>207839814.46000001</v>
      </c>
    </row>
    <row r="180" spans="1:8" x14ac:dyDescent="0.25">
      <c r="A180" s="11"/>
      <c r="B180" s="7" t="s">
        <v>152</v>
      </c>
      <c r="C180" s="7">
        <v>3636533171</v>
      </c>
      <c r="D180" s="7">
        <v>1263206486.2400002</v>
      </c>
      <c r="E180" s="7">
        <v>4899739657.2400007</v>
      </c>
      <c r="F180" s="7">
        <v>3474867148.7399998</v>
      </c>
      <c r="G180" s="7">
        <v>3474867148.7399998</v>
      </c>
      <c r="H180" s="7">
        <v>1424872508.4999998</v>
      </c>
    </row>
    <row r="181" spans="1:8" x14ac:dyDescent="0.25">
      <c r="A181" s="11"/>
      <c r="B181" s="13" t="s">
        <v>64</v>
      </c>
      <c r="C181" s="7">
        <v>3636533171</v>
      </c>
      <c r="D181" s="7">
        <v>1168897821.8500001</v>
      </c>
      <c r="E181" s="7">
        <v>4805430992.8500004</v>
      </c>
      <c r="F181" s="7">
        <v>3380558484.3499999</v>
      </c>
      <c r="G181" s="7">
        <v>3380558484.3499999</v>
      </c>
      <c r="H181" s="7">
        <v>1424872508.4999998</v>
      </c>
    </row>
    <row r="182" spans="1:8" x14ac:dyDescent="0.25">
      <c r="A182" s="11"/>
      <c r="B182" s="19" t="s">
        <v>70</v>
      </c>
      <c r="C182" s="11">
        <v>48671668</v>
      </c>
      <c r="D182" s="11">
        <v>-48671668</v>
      </c>
      <c r="E182" s="11">
        <v>0</v>
      </c>
      <c r="F182" s="11">
        <v>0</v>
      </c>
      <c r="G182" s="12">
        <v>0</v>
      </c>
      <c r="H182" s="11">
        <v>0</v>
      </c>
    </row>
    <row r="183" spans="1:8" x14ac:dyDescent="0.25">
      <c r="A183" s="11"/>
      <c r="B183" s="19" t="s">
        <v>72</v>
      </c>
      <c r="C183" s="11">
        <v>0</v>
      </c>
      <c r="D183" s="11">
        <v>140063864</v>
      </c>
      <c r="E183" s="11">
        <v>140063864</v>
      </c>
      <c r="F183" s="11">
        <v>0</v>
      </c>
      <c r="G183" s="12">
        <v>0</v>
      </c>
      <c r="H183" s="11">
        <v>140063864</v>
      </c>
    </row>
    <row r="184" spans="1:8" x14ac:dyDescent="0.25">
      <c r="A184" s="11"/>
      <c r="B184" s="19" t="s">
        <v>75</v>
      </c>
      <c r="C184" s="11">
        <v>771494015</v>
      </c>
      <c r="D184" s="11">
        <v>19923509.75</v>
      </c>
      <c r="E184" s="11">
        <v>791417524.75</v>
      </c>
      <c r="F184" s="11">
        <v>420055291.68000001</v>
      </c>
      <c r="G184" s="12">
        <v>420055291.68000001</v>
      </c>
      <c r="H184" s="11">
        <v>371362233.06999999</v>
      </c>
    </row>
    <row r="185" spans="1:8" x14ac:dyDescent="0.25">
      <c r="A185" s="70"/>
      <c r="B185" s="71" t="s">
        <v>90</v>
      </c>
      <c r="C185" s="70">
        <v>2816367488</v>
      </c>
      <c r="D185" s="70">
        <v>1019606356.4400001</v>
      </c>
      <c r="E185" s="70">
        <v>3835973844.4400001</v>
      </c>
      <c r="F185" s="70">
        <v>2956653142.5900002</v>
      </c>
      <c r="G185" s="72">
        <v>2956653142.5900002</v>
      </c>
      <c r="H185" s="70">
        <v>879320701.8499999</v>
      </c>
    </row>
    <row r="186" spans="1:8" x14ac:dyDescent="0.25">
      <c r="A186" s="70"/>
      <c r="B186" s="71" t="s">
        <v>93</v>
      </c>
      <c r="C186" s="70">
        <v>0</v>
      </c>
      <c r="D186" s="70">
        <v>7235596</v>
      </c>
      <c r="E186" s="70">
        <v>7235596</v>
      </c>
      <c r="F186" s="70">
        <v>0</v>
      </c>
      <c r="G186" s="72">
        <v>0</v>
      </c>
      <c r="H186" s="70">
        <v>7235596</v>
      </c>
    </row>
    <row r="187" spans="1:8" x14ac:dyDescent="0.25">
      <c r="A187" s="70"/>
      <c r="B187" s="71" t="s">
        <v>95</v>
      </c>
      <c r="C187" s="70">
        <v>0</v>
      </c>
      <c r="D187" s="70">
        <v>1805800</v>
      </c>
      <c r="E187" s="70">
        <v>1805800</v>
      </c>
      <c r="F187" s="70">
        <v>0</v>
      </c>
      <c r="G187" s="72">
        <v>0</v>
      </c>
      <c r="H187" s="70">
        <v>1805800</v>
      </c>
    </row>
    <row r="188" spans="1:8" x14ac:dyDescent="0.25">
      <c r="A188" s="70"/>
      <c r="B188" s="71" t="s">
        <v>100</v>
      </c>
      <c r="C188" s="70">
        <v>0</v>
      </c>
      <c r="D188" s="70">
        <v>28934363.66</v>
      </c>
      <c r="E188" s="70">
        <v>28934363.66</v>
      </c>
      <c r="F188" s="70">
        <v>3850050.08</v>
      </c>
      <c r="G188" s="72">
        <v>3850050.08</v>
      </c>
      <c r="H188" s="70">
        <v>25084313.579999998</v>
      </c>
    </row>
    <row r="189" spans="1:8" x14ac:dyDescent="0.25">
      <c r="A189" s="70"/>
      <c r="B189" s="13" t="s">
        <v>107</v>
      </c>
      <c r="C189" s="73">
        <v>0</v>
      </c>
      <c r="D189" s="73">
        <v>94308664.390000001</v>
      </c>
      <c r="E189" s="73">
        <v>94308664.390000001</v>
      </c>
      <c r="F189" s="73">
        <v>94308664.390000001</v>
      </c>
      <c r="G189" s="20">
        <v>94308664.390000001</v>
      </c>
      <c r="H189" s="73">
        <v>0</v>
      </c>
    </row>
    <row r="190" spans="1:8" x14ac:dyDescent="0.25">
      <c r="A190" s="70"/>
      <c r="B190" s="71" t="s">
        <v>109</v>
      </c>
      <c r="C190" s="70">
        <v>0</v>
      </c>
      <c r="D190" s="70">
        <v>94308664.390000001</v>
      </c>
      <c r="E190" s="70">
        <v>94308664.390000001</v>
      </c>
      <c r="F190" s="70">
        <v>94308664.390000001</v>
      </c>
      <c r="G190" s="72">
        <v>94308664.390000001</v>
      </c>
      <c r="H190" s="70">
        <v>0</v>
      </c>
    </row>
    <row r="191" spans="1:8" x14ac:dyDescent="0.25">
      <c r="A191" s="74" t="s">
        <v>148</v>
      </c>
      <c r="B191" s="74"/>
      <c r="C191" s="20">
        <v>283905978997</v>
      </c>
      <c r="D191" s="20">
        <v>11225134209.570007</v>
      </c>
      <c r="E191" s="20">
        <v>295131113206.57001</v>
      </c>
      <c r="F191" s="20">
        <v>187015438457.62006</v>
      </c>
      <c r="G191" s="20">
        <v>187015438457.62006</v>
      </c>
      <c r="H191" s="20">
        <v>108115674748.94994</v>
      </c>
    </row>
    <row r="192" spans="1:8" x14ac:dyDescent="0.25">
      <c r="A192" s="21" t="s">
        <v>155</v>
      </c>
      <c r="B192" s="22"/>
      <c r="C192" s="23"/>
      <c r="D192" s="24"/>
      <c r="E192" s="23"/>
      <c r="F192" s="23"/>
      <c r="G192" s="23"/>
      <c r="H192" s="24"/>
    </row>
    <row r="193" spans="1:8" ht="21.75" customHeight="1" x14ac:dyDescent="0.25">
      <c r="A193" s="75" t="s">
        <v>156</v>
      </c>
      <c r="B193" s="75"/>
      <c r="C193" s="75"/>
      <c r="D193" s="75"/>
      <c r="E193" s="75"/>
      <c r="F193" s="75"/>
      <c r="G193" s="75"/>
      <c r="H193" s="75"/>
    </row>
    <row r="194" spans="1:8" x14ac:dyDescent="0.25">
      <c r="A194" s="21" t="s">
        <v>157</v>
      </c>
      <c r="B194" s="25"/>
      <c r="C194" s="26"/>
      <c r="D194" s="5"/>
      <c r="E194" s="5"/>
      <c r="F194" s="5"/>
      <c r="G194" s="5"/>
      <c r="H194" s="5"/>
    </row>
    <row r="195" spans="1:8" x14ac:dyDescent="0.25">
      <c r="A195" s="25" t="s">
        <v>158</v>
      </c>
      <c r="B195" s="25"/>
      <c r="C195" s="26"/>
      <c r="D195" s="5"/>
      <c r="E195" s="5"/>
      <c r="F195" s="5"/>
      <c r="G195" s="5"/>
      <c r="H195" s="5"/>
    </row>
    <row r="196" spans="1:8" x14ac:dyDescent="0.25">
      <c r="A196" s="25" t="s">
        <v>159</v>
      </c>
      <c r="B196" s="25"/>
      <c r="C196" s="26"/>
      <c r="D196" s="5"/>
      <c r="E196" s="5"/>
      <c r="F196" s="5"/>
      <c r="G196" s="5"/>
      <c r="H196" s="5"/>
    </row>
    <row r="197" spans="1:8" x14ac:dyDescent="0.25">
      <c r="A197" s="25" t="s">
        <v>126</v>
      </c>
      <c r="B197" s="25"/>
      <c r="C197" s="26"/>
      <c r="D197" s="5"/>
      <c r="E197" s="5"/>
      <c r="F197" s="5"/>
      <c r="G197" s="5"/>
      <c r="H197" s="5"/>
    </row>
  </sheetData>
  <mergeCells count="10">
    <mergeCell ref="A191:B191"/>
    <mergeCell ref="A193:H193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81" fitToHeight="0" orientation="landscape" r:id="rId1"/>
  <headerFooter>
    <oddHeader>&amp;L&amp;G</oddHeader>
  </headerFooter>
  <rowBreaks count="6" manualBreakCount="6">
    <brk id="33" max="7" man="1"/>
    <brk id="64" max="7" man="1"/>
    <brk id="95" max="7" man="1"/>
    <brk id="124" max="7" man="1"/>
    <brk id="156" max="7" man="1"/>
    <brk id="179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307F-1EE4-4DC7-A2A0-9D96AF619A51}">
  <sheetPr>
    <pageSetUpPr fitToPage="1"/>
  </sheetPr>
  <dimension ref="A1:AW30"/>
  <sheetViews>
    <sheetView showGridLines="0" view="pageBreakPreview" zoomScale="130" zoomScaleNormal="100" zoomScaleSheetLayoutView="130" zoomScalePageLayoutView="70" workbookViewId="0">
      <selection activeCell="C18" sqref="C18"/>
    </sheetView>
  </sheetViews>
  <sheetFormatPr baseColWidth="10" defaultColWidth="11.42578125" defaultRowHeight="12.75" x14ac:dyDescent="0.25"/>
  <cols>
    <col min="1" max="1" width="3" style="28" customWidth="1"/>
    <col min="2" max="2" width="32.5703125" style="28" customWidth="1"/>
    <col min="3" max="4" width="18.85546875" style="28" customWidth="1"/>
    <col min="5" max="5" width="20.7109375" style="28" customWidth="1"/>
    <col min="6" max="8" width="18.85546875" style="28" customWidth="1"/>
    <col min="9" max="16384" width="11.42578125" style="28"/>
  </cols>
  <sheetData>
    <row r="1" spans="1:49" ht="11.1" customHeight="1" x14ac:dyDescent="0.25">
      <c r="A1" s="69" t="s">
        <v>161</v>
      </c>
      <c r="B1" s="69"/>
      <c r="C1" s="69"/>
      <c r="D1" s="69"/>
      <c r="E1" s="69"/>
      <c r="F1" s="69"/>
      <c r="G1" s="69"/>
      <c r="H1" s="69"/>
      <c r="I1" s="27"/>
    </row>
    <row r="2" spans="1:49" ht="11.1" customHeight="1" x14ac:dyDescent="0.25">
      <c r="A2" s="63" t="s">
        <v>113</v>
      </c>
      <c r="B2" s="63"/>
      <c r="C2" s="63"/>
      <c r="D2" s="63"/>
      <c r="E2" s="63"/>
      <c r="F2" s="63"/>
      <c r="G2" s="63"/>
      <c r="H2" s="63"/>
      <c r="I2" s="27"/>
    </row>
    <row r="3" spans="1:49" ht="11.1" customHeight="1" x14ac:dyDescent="0.25">
      <c r="A3" s="63" t="s">
        <v>162</v>
      </c>
      <c r="B3" s="63"/>
      <c r="C3" s="63"/>
      <c r="D3" s="63"/>
      <c r="E3" s="63"/>
      <c r="F3" s="63"/>
      <c r="G3" s="63"/>
      <c r="H3" s="63"/>
      <c r="I3" s="27"/>
    </row>
    <row r="4" spans="1:49" ht="11.1" customHeight="1" x14ac:dyDescent="0.25">
      <c r="A4" s="63" t="s">
        <v>146</v>
      </c>
      <c r="B4" s="63"/>
      <c r="C4" s="63"/>
      <c r="D4" s="63"/>
      <c r="E4" s="63"/>
      <c r="F4" s="63"/>
      <c r="G4" s="63"/>
      <c r="H4" s="63"/>
      <c r="I4" s="27"/>
    </row>
    <row r="5" spans="1:49" ht="11.1" customHeight="1" x14ac:dyDescent="0.25">
      <c r="A5" s="64" t="s">
        <v>1</v>
      </c>
      <c r="B5" s="64"/>
      <c r="C5" s="64"/>
      <c r="D5" s="64"/>
      <c r="E5" s="64"/>
      <c r="F5" s="64"/>
      <c r="G5" s="64"/>
      <c r="H5" s="64"/>
      <c r="I5" s="27"/>
    </row>
    <row r="6" spans="1:49" ht="11.1" customHeight="1" x14ac:dyDescent="0.25">
      <c r="A6" s="55" t="s">
        <v>114</v>
      </c>
      <c r="B6" s="56"/>
      <c r="C6" s="57" t="s">
        <v>147</v>
      </c>
      <c r="D6" s="58"/>
      <c r="E6" s="58"/>
      <c r="F6" s="58"/>
      <c r="G6" s="59"/>
      <c r="H6" s="67" t="s">
        <v>124</v>
      </c>
      <c r="I6" s="27"/>
    </row>
    <row r="7" spans="1:49" ht="25.5" x14ac:dyDescent="0.25">
      <c r="A7" s="65"/>
      <c r="B7" s="66"/>
      <c r="C7" s="29" t="s">
        <v>3</v>
      </c>
      <c r="D7" s="30" t="s">
        <v>4</v>
      </c>
      <c r="E7" s="31" t="s">
        <v>5</v>
      </c>
      <c r="F7" s="31" t="s">
        <v>6</v>
      </c>
      <c r="G7" s="1" t="s">
        <v>154</v>
      </c>
      <c r="H7" s="68"/>
      <c r="I7" s="27"/>
    </row>
    <row r="8" spans="1:49" ht="31.5" customHeight="1" x14ac:dyDescent="0.25">
      <c r="A8" s="32" t="s">
        <v>115</v>
      </c>
      <c r="B8" s="33"/>
      <c r="C8" s="34">
        <v>209023226240</v>
      </c>
      <c r="D8" s="34">
        <v>9709726681.7001648</v>
      </c>
      <c r="E8" s="34">
        <v>218732952921.70016</v>
      </c>
      <c r="F8" s="34">
        <v>140298800142.65997</v>
      </c>
      <c r="G8" s="34">
        <v>140298800142.65997</v>
      </c>
      <c r="H8" s="34">
        <v>78434152779.040192</v>
      </c>
      <c r="I8" s="22" t="str">
        <f>IF(OR(F8=G8,F8&gt;G8),"Correcto","Incorrecto")</f>
        <v>Correcto</v>
      </c>
      <c r="J8" s="35"/>
    </row>
    <row r="9" spans="1:49" ht="31.5" customHeight="1" x14ac:dyDescent="0.25">
      <c r="A9" s="32"/>
      <c r="B9" s="36" t="s">
        <v>9</v>
      </c>
      <c r="C9" s="37">
        <v>185012976861</v>
      </c>
      <c r="D9" s="37">
        <v>9219361820.7201538</v>
      </c>
      <c r="E9" s="37">
        <v>194232338681.72015</v>
      </c>
      <c r="F9" s="37">
        <v>121837043450.67996</v>
      </c>
      <c r="G9" s="37">
        <v>121837043450.67996</v>
      </c>
      <c r="H9" s="37">
        <v>72395295231.040192</v>
      </c>
      <c r="I9" s="22"/>
      <c r="J9" s="35"/>
    </row>
    <row r="10" spans="1:49" ht="31.5" customHeight="1" x14ac:dyDescent="0.25">
      <c r="A10" s="32"/>
      <c r="B10" s="36" t="s">
        <v>163</v>
      </c>
      <c r="C10" s="37">
        <v>2194503270</v>
      </c>
      <c r="D10" s="37">
        <v>100000000</v>
      </c>
      <c r="E10" s="37">
        <v>2294503270</v>
      </c>
      <c r="F10" s="37">
        <v>1688515126</v>
      </c>
      <c r="G10" s="37">
        <v>1688515126</v>
      </c>
      <c r="H10" s="37">
        <v>605988144</v>
      </c>
      <c r="I10" s="22"/>
      <c r="J10" s="35"/>
    </row>
    <row r="11" spans="1:49" ht="31.5" customHeight="1" x14ac:dyDescent="0.25">
      <c r="A11" s="33"/>
      <c r="B11" s="36" t="s">
        <v>164</v>
      </c>
      <c r="C11" s="38">
        <v>7663737679</v>
      </c>
      <c r="D11" s="37">
        <v>312749116.97999954</v>
      </c>
      <c r="E11" s="38">
        <v>7976486795.9799995</v>
      </c>
      <c r="F11" s="38">
        <v>6060682048.9799995</v>
      </c>
      <c r="G11" s="38">
        <v>6060682048.9799995</v>
      </c>
      <c r="H11" s="37">
        <v>1915804747</v>
      </c>
      <c r="I11" s="22"/>
      <c r="J11" s="35"/>
    </row>
    <row r="12" spans="1:49" ht="31.5" customHeight="1" x14ac:dyDescent="0.25">
      <c r="A12" s="33"/>
      <c r="B12" s="36" t="s">
        <v>165</v>
      </c>
      <c r="C12" s="38">
        <v>14152008430</v>
      </c>
      <c r="D12" s="37">
        <v>77615744</v>
      </c>
      <c r="E12" s="38">
        <v>14229624174</v>
      </c>
      <c r="F12" s="38">
        <v>10712559517</v>
      </c>
      <c r="G12" s="38">
        <v>10712559517</v>
      </c>
      <c r="H12" s="37">
        <v>3517064657</v>
      </c>
      <c r="I12" s="22"/>
      <c r="J12" s="35"/>
    </row>
    <row r="13" spans="1:49" ht="31.5" customHeight="1" x14ac:dyDescent="0.25">
      <c r="A13" s="32" t="s">
        <v>116</v>
      </c>
      <c r="B13" s="33"/>
      <c r="C13" s="34">
        <v>16475460468</v>
      </c>
      <c r="D13" s="34">
        <v>744765584.27999115</v>
      </c>
      <c r="E13" s="34">
        <v>17220226052.279991</v>
      </c>
      <c r="F13" s="34">
        <v>7362862774.5500031</v>
      </c>
      <c r="G13" s="34">
        <v>7362862774.5500031</v>
      </c>
      <c r="H13" s="34">
        <v>9857363277.7299881</v>
      </c>
      <c r="I13" s="22" t="str">
        <f>IF(OR(F13=G13,F13&gt;G13),"Correcto","Incorrecto")</f>
        <v>Correcto</v>
      </c>
      <c r="J13" s="35"/>
    </row>
    <row r="14" spans="1:49" ht="31.5" customHeight="1" x14ac:dyDescent="0.25">
      <c r="A14" s="32"/>
      <c r="B14" s="36" t="s">
        <v>9</v>
      </c>
      <c r="C14" s="37">
        <v>16168670600</v>
      </c>
      <c r="D14" s="37">
        <v>718401001.7599926</v>
      </c>
      <c r="E14" s="37">
        <v>16887071601.759993</v>
      </c>
      <c r="F14" s="37">
        <v>7349220321.4900026</v>
      </c>
      <c r="G14" s="37">
        <v>7349220321.4900026</v>
      </c>
      <c r="H14" s="37">
        <v>9537851280.269989</v>
      </c>
      <c r="I14" s="22"/>
      <c r="J14" s="35"/>
    </row>
    <row r="15" spans="1:49" ht="31.5" customHeight="1" x14ac:dyDescent="0.25">
      <c r="A15" s="32"/>
      <c r="B15" s="36" t="s">
        <v>163</v>
      </c>
      <c r="C15" s="37">
        <v>0</v>
      </c>
      <c r="D15" s="37">
        <v>450000</v>
      </c>
      <c r="E15" s="37">
        <v>450000</v>
      </c>
      <c r="F15" s="37">
        <v>450000</v>
      </c>
      <c r="G15" s="37">
        <v>450000</v>
      </c>
      <c r="H15" s="37">
        <v>0</v>
      </c>
      <c r="I15" s="22"/>
      <c r="J15" s="35"/>
    </row>
    <row r="16" spans="1:49" ht="31.5" customHeight="1" x14ac:dyDescent="0.2">
      <c r="A16" s="33"/>
      <c r="B16" s="36" t="s">
        <v>164</v>
      </c>
      <c r="C16" s="38">
        <v>10374615</v>
      </c>
      <c r="D16" s="37">
        <v>-374615</v>
      </c>
      <c r="E16" s="38">
        <v>10000000</v>
      </c>
      <c r="F16" s="38">
        <v>8000000</v>
      </c>
      <c r="G16" s="38">
        <v>8000000</v>
      </c>
      <c r="H16" s="37">
        <v>2000000</v>
      </c>
      <c r="I16" s="22"/>
      <c r="J16" s="35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</row>
    <row r="17" spans="1:49" ht="31.5" customHeight="1" x14ac:dyDescent="0.2">
      <c r="A17" s="33"/>
      <c r="B17" s="36" t="s">
        <v>165</v>
      </c>
      <c r="C17" s="38">
        <v>296415253</v>
      </c>
      <c r="D17" s="37">
        <v>26289197.519999981</v>
      </c>
      <c r="E17" s="38">
        <v>322704450.51999998</v>
      </c>
      <c r="F17" s="38">
        <v>5192453.0599999996</v>
      </c>
      <c r="G17" s="38">
        <v>5192453.0599999996</v>
      </c>
      <c r="H17" s="37">
        <v>317511997.45999998</v>
      </c>
      <c r="I17" s="22"/>
      <c r="J17" s="35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</row>
    <row r="18" spans="1:49" ht="31.5" customHeight="1" x14ac:dyDescent="0.25">
      <c r="A18" s="74" t="s">
        <v>148</v>
      </c>
      <c r="B18" s="74"/>
      <c r="C18" s="34">
        <v>225498686708</v>
      </c>
      <c r="D18" s="34">
        <v>10454492265.980164</v>
      </c>
      <c r="E18" s="34">
        <v>235953178973.98016</v>
      </c>
      <c r="F18" s="34">
        <v>147661662917.20996</v>
      </c>
      <c r="G18" s="34">
        <v>147661662917.20996</v>
      </c>
      <c r="H18" s="34">
        <v>88291516056.770203</v>
      </c>
      <c r="I18" s="22" t="str">
        <f>IF(OR(F18=G18,F18&gt;G18),"Correcto","Incorrecto")</f>
        <v>Correcto</v>
      </c>
      <c r="J18" s="35"/>
    </row>
    <row r="19" spans="1:49" customFormat="1" ht="15" x14ac:dyDescent="0.25">
      <c r="A19" s="21" t="s">
        <v>155</v>
      </c>
      <c r="B19" s="22"/>
      <c r="C19" s="23"/>
      <c r="D19" s="24"/>
      <c r="E19" s="23"/>
      <c r="F19" s="23"/>
      <c r="G19" s="23"/>
      <c r="H19" s="24"/>
    </row>
    <row r="20" spans="1:49" customFormat="1" ht="21.75" customHeight="1" x14ac:dyDescent="0.25">
      <c r="A20" s="75" t="s">
        <v>156</v>
      </c>
      <c r="B20" s="75"/>
      <c r="C20" s="75"/>
      <c r="D20" s="75"/>
      <c r="E20" s="75"/>
      <c r="F20" s="75"/>
      <c r="G20" s="75"/>
      <c r="H20" s="75"/>
    </row>
    <row r="21" spans="1:49" customFormat="1" ht="15" x14ac:dyDescent="0.25">
      <c r="A21" s="21" t="s">
        <v>157</v>
      </c>
      <c r="B21" s="25"/>
      <c r="C21" s="26"/>
      <c r="D21" s="5"/>
      <c r="E21" s="5"/>
      <c r="F21" s="5"/>
      <c r="G21" s="5"/>
      <c r="H21" s="5"/>
    </row>
    <row r="22" spans="1:49" customFormat="1" ht="15" x14ac:dyDescent="0.25">
      <c r="A22" s="25" t="s">
        <v>158</v>
      </c>
      <c r="B22" s="25"/>
      <c r="C22" s="26"/>
      <c r="D22" s="5"/>
      <c r="E22" s="5"/>
      <c r="F22" s="5"/>
      <c r="G22" s="5"/>
      <c r="H22" s="5"/>
    </row>
    <row r="23" spans="1:49" customFormat="1" ht="15" x14ac:dyDescent="0.25">
      <c r="A23" s="25" t="s">
        <v>159</v>
      </c>
      <c r="B23" s="25"/>
      <c r="C23" s="26"/>
      <c r="D23" s="5"/>
      <c r="E23" s="5"/>
      <c r="F23" s="5"/>
      <c r="G23" s="5"/>
      <c r="H23" s="5"/>
    </row>
    <row r="24" spans="1:49" customFormat="1" ht="15" x14ac:dyDescent="0.25">
      <c r="A24" s="25" t="s">
        <v>126</v>
      </c>
      <c r="B24" s="25"/>
      <c r="C24" s="26"/>
      <c r="D24" s="5"/>
      <c r="E24" s="5"/>
      <c r="F24" s="5"/>
      <c r="G24" s="5"/>
      <c r="H24" s="5"/>
    </row>
    <row r="25" spans="1:49" ht="9" customHeight="1" x14ac:dyDescent="0.25">
      <c r="A25" s="40"/>
      <c r="B25" s="40"/>
      <c r="C25" s="41"/>
      <c r="D25" s="41"/>
      <c r="E25" s="41"/>
      <c r="F25" s="42"/>
      <c r="G25" s="42"/>
      <c r="H25" s="42"/>
      <c r="I25" s="22"/>
      <c r="J25" s="35"/>
    </row>
    <row r="26" spans="1:49" ht="8.4499999999999993" customHeight="1" x14ac:dyDescent="0.25">
      <c r="A26" s="43"/>
      <c r="B26" s="43"/>
      <c r="C26" s="43"/>
      <c r="D26" s="43"/>
      <c r="E26" s="43"/>
      <c r="F26" s="42"/>
      <c r="G26" s="42"/>
      <c r="H26" s="42"/>
      <c r="I26" s="22"/>
      <c r="J26" s="35"/>
    </row>
    <row r="27" spans="1:49" ht="13.15" customHeight="1" x14ac:dyDescent="0.25">
      <c r="A27" s="42"/>
      <c r="B27" s="42"/>
      <c r="C27" s="42"/>
      <c r="D27" s="42"/>
      <c r="E27" s="42"/>
      <c r="F27" s="42"/>
      <c r="G27" s="42"/>
      <c r="H27" s="42"/>
      <c r="I27" s="22"/>
      <c r="J27" s="35"/>
    </row>
    <row r="28" spans="1:49" ht="15" x14ac:dyDescent="0.25">
      <c r="A28" s="42"/>
      <c r="B28" s="42"/>
      <c r="C28" s="42"/>
      <c r="D28" s="42"/>
      <c r="E28" s="42"/>
      <c r="F28" s="42"/>
      <c r="G28" s="42"/>
      <c r="H28" s="42"/>
      <c r="I28" s="22"/>
      <c r="J28" s="35"/>
    </row>
    <row r="29" spans="1:49" ht="15" x14ac:dyDescent="0.25">
      <c r="A29" s="42"/>
      <c r="B29" s="42"/>
      <c r="C29" s="42"/>
      <c r="D29" s="42"/>
      <c r="E29" s="42"/>
      <c r="F29" s="42"/>
      <c r="G29" s="42"/>
      <c r="H29" s="42"/>
      <c r="I29" s="44"/>
      <c r="J29" s="35"/>
    </row>
    <row r="30" spans="1:49" ht="15" x14ac:dyDescent="0.25">
      <c r="A30" s="42"/>
      <c r="B30" s="42"/>
      <c r="C30" s="42"/>
      <c r="D30" s="42"/>
      <c r="E30" s="42"/>
      <c r="F30" s="42"/>
      <c r="G30" s="42"/>
      <c r="H30" s="42"/>
    </row>
  </sheetData>
  <sheetProtection formatCells="0" formatColumns="0" formatRows="0" insertRows="0"/>
  <mergeCells count="10">
    <mergeCell ref="A18:B18"/>
    <mergeCell ref="A20:H20"/>
    <mergeCell ref="A6:B7"/>
    <mergeCell ref="C6:G6"/>
    <mergeCell ref="H6:H7"/>
    <mergeCell ref="A1:H1"/>
    <mergeCell ref="A2:H2"/>
    <mergeCell ref="A3:H3"/>
    <mergeCell ref="A4:H4"/>
    <mergeCell ref="A5:H5"/>
  </mergeCells>
  <conditionalFormatting sqref="I8:I10 I18">
    <cfRule type="containsText" dxfId="3" priority="1" operator="containsText" text="Incorrecto">
      <formula>NOT(ISERROR(SEARCH("Incorrecto",I8)))</formula>
    </cfRule>
  </conditionalFormatting>
  <conditionalFormatting sqref="I13:I15">
    <cfRule type="containsText" dxfId="2" priority="2" operator="containsText" text="Incorrecto">
      <formula>NOT(ISERROR(SEARCH("Incorrecto",I13)))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91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D8E8-1CD1-461A-A918-F2438CD9B716}">
  <sheetPr>
    <pageSetUpPr fitToPage="1"/>
  </sheetPr>
  <dimension ref="A1:AW38"/>
  <sheetViews>
    <sheetView showGridLines="0" view="pageBreakPreview" topLeftCell="A22" zoomScale="85" zoomScaleNormal="100" zoomScaleSheetLayoutView="85" zoomScalePageLayoutView="70" workbookViewId="0">
      <selection activeCell="F14" sqref="F13:F14"/>
    </sheetView>
  </sheetViews>
  <sheetFormatPr baseColWidth="10" defaultColWidth="11.42578125" defaultRowHeight="12.75" x14ac:dyDescent="0.25"/>
  <cols>
    <col min="1" max="1" width="3" style="28" customWidth="1"/>
    <col min="2" max="2" width="39.28515625" style="28" customWidth="1"/>
    <col min="3" max="8" width="18.85546875" style="28" customWidth="1"/>
    <col min="9" max="16384" width="11.42578125" style="28"/>
  </cols>
  <sheetData>
    <row r="1" spans="1:10" ht="15" x14ac:dyDescent="0.25">
      <c r="A1" s="69" t="s">
        <v>166</v>
      </c>
      <c r="B1" s="69"/>
      <c r="C1" s="69"/>
      <c r="D1" s="69"/>
      <c r="E1" s="69"/>
      <c r="F1" s="69"/>
      <c r="G1" s="69"/>
      <c r="H1" s="69"/>
      <c r="I1" s="27"/>
    </row>
    <row r="2" spans="1:10" x14ac:dyDescent="0.25">
      <c r="A2" s="63" t="s">
        <v>113</v>
      </c>
      <c r="B2" s="63"/>
      <c r="C2" s="63"/>
      <c r="D2" s="63"/>
      <c r="E2" s="63"/>
      <c r="F2" s="63"/>
      <c r="G2" s="63"/>
      <c r="H2" s="63"/>
      <c r="I2" s="27"/>
    </row>
    <row r="3" spans="1:10" ht="15" x14ac:dyDescent="0.25">
      <c r="A3" s="63" t="s">
        <v>162</v>
      </c>
      <c r="B3" s="63"/>
      <c r="C3" s="63"/>
      <c r="D3" s="63"/>
      <c r="E3" s="63"/>
      <c r="F3" s="63"/>
      <c r="G3" s="63"/>
      <c r="H3" s="63"/>
      <c r="I3" s="27"/>
    </row>
    <row r="4" spans="1:10" ht="15" x14ac:dyDescent="0.25">
      <c r="A4" s="63" t="s">
        <v>146</v>
      </c>
      <c r="B4" s="63"/>
      <c r="C4" s="63"/>
      <c r="D4" s="63"/>
      <c r="E4" s="63"/>
      <c r="F4" s="63"/>
      <c r="G4" s="63"/>
      <c r="H4" s="63"/>
      <c r="I4" s="27"/>
    </row>
    <row r="5" spans="1:10" x14ac:dyDescent="0.25">
      <c r="A5" s="64" t="s">
        <v>1</v>
      </c>
      <c r="B5" s="64"/>
      <c r="C5" s="64"/>
      <c r="D5" s="64"/>
      <c r="E5" s="64"/>
      <c r="F5" s="64"/>
      <c r="G5" s="64"/>
      <c r="H5" s="64"/>
      <c r="I5" s="27"/>
    </row>
    <row r="6" spans="1:10" x14ac:dyDescent="0.25">
      <c r="A6" s="55" t="s">
        <v>114</v>
      </c>
      <c r="B6" s="56"/>
      <c r="C6" s="57" t="s">
        <v>147</v>
      </c>
      <c r="D6" s="58"/>
      <c r="E6" s="58"/>
      <c r="F6" s="58"/>
      <c r="G6" s="59"/>
      <c r="H6" s="67" t="s">
        <v>124</v>
      </c>
      <c r="I6" s="27"/>
    </row>
    <row r="7" spans="1:10" ht="25.5" x14ac:dyDescent="0.25">
      <c r="A7" s="65"/>
      <c r="B7" s="66"/>
      <c r="C7" s="29" t="s">
        <v>3</v>
      </c>
      <c r="D7" s="30" t="s">
        <v>4</v>
      </c>
      <c r="E7" s="31" t="s">
        <v>5</v>
      </c>
      <c r="F7" s="31" t="s">
        <v>6</v>
      </c>
      <c r="G7" s="1" t="s">
        <v>154</v>
      </c>
      <c r="H7" s="68"/>
      <c r="I7" s="27"/>
    </row>
    <row r="8" spans="1:10" x14ac:dyDescent="0.25">
      <c r="A8" s="32" t="s">
        <v>115</v>
      </c>
      <c r="B8" s="33"/>
      <c r="C8" s="34">
        <v>54770759118</v>
      </c>
      <c r="D8" s="34">
        <v>-492564542.65002441</v>
      </c>
      <c r="E8" s="34">
        <v>54278194575.349976</v>
      </c>
      <c r="F8" s="34">
        <v>35878908391.669991</v>
      </c>
      <c r="G8" s="34">
        <v>35878908391.669991</v>
      </c>
      <c r="H8" s="34">
        <v>18399286183.679985</v>
      </c>
      <c r="I8" s="22" t="str">
        <f>IF(OR(F8=G8,F8&gt;G8),"Correcto","Incorrecto")</f>
        <v>Correcto</v>
      </c>
      <c r="J8" s="35"/>
    </row>
    <row r="9" spans="1:10" ht="29.25" customHeight="1" x14ac:dyDescent="0.25">
      <c r="A9" s="32"/>
      <c r="B9" s="36" t="s">
        <v>117</v>
      </c>
      <c r="C9" s="37">
        <v>48328770661</v>
      </c>
      <c r="D9" s="37">
        <v>-365446895.23002625</v>
      </c>
      <c r="E9" s="37">
        <v>47963323765.769974</v>
      </c>
      <c r="F9" s="37">
        <v>30347637242.099991</v>
      </c>
      <c r="G9" s="37">
        <v>30347637242.099991</v>
      </c>
      <c r="H9" s="37">
        <v>17615686523.669983</v>
      </c>
      <c r="I9" s="22"/>
      <c r="J9" s="35"/>
    </row>
    <row r="10" spans="1:10" ht="29.25" customHeight="1" x14ac:dyDescent="0.25">
      <c r="A10" s="32"/>
      <c r="B10" s="36" t="s">
        <v>118</v>
      </c>
      <c r="C10" s="37">
        <v>6274845001</v>
      </c>
      <c r="D10" s="37">
        <v>0</v>
      </c>
      <c r="E10" s="37">
        <v>6274845001</v>
      </c>
      <c r="F10" s="37">
        <v>5496240034</v>
      </c>
      <c r="G10" s="37">
        <v>5496240034</v>
      </c>
      <c r="H10" s="37">
        <v>778604967</v>
      </c>
      <c r="I10" s="22"/>
      <c r="J10" s="35"/>
    </row>
    <row r="11" spans="1:10" ht="38.25" x14ac:dyDescent="0.25">
      <c r="A11" s="33"/>
      <c r="B11" s="36" t="s">
        <v>119</v>
      </c>
      <c r="C11" s="38">
        <v>167143456</v>
      </c>
      <c r="D11" s="37">
        <v>-127117647.42</v>
      </c>
      <c r="E11" s="38">
        <v>40025808.579999998</v>
      </c>
      <c r="F11" s="38">
        <v>35031115.57</v>
      </c>
      <c r="G11" s="38">
        <v>35031115.57</v>
      </c>
      <c r="H11" s="37">
        <v>4994693.0099999979</v>
      </c>
      <c r="I11" s="22"/>
      <c r="J11" s="35"/>
    </row>
    <row r="12" spans="1:10" ht="29.25" customHeight="1" x14ac:dyDescent="0.25">
      <c r="A12" s="33"/>
      <c r="B12" s="36" t="s">
        <v>120</v>
      </c>
      <c r="C12" s="38"/>
      <c r="D12" s="37">
        <v>0</v>
      </c>
      <c r="E12" s="38"/>
      <c r="F12" s="38"/>
      <c r="G12" s="38">
        <v>0</v>
      </c>
      <c r="H12" s="37">
        <v>0</v>
      </c>
      <c r="I12" s="22"/>
      <c r="J12" s="35"/>
    </row>
    <row r="13" spans="1:10" ht="38.25" x14ac:dyDescent="0.25">
      <c r="A13" s="33"/>
      <c r="B13" s="36" t="s">
        <v>121</v>
      </c>
      <c r="C13" s="38"/>
      <c r="D13" s="37">
        <v>0</v>
      </c>
      <c r="E13" s="38"/>
      <c r="F13" s="38"/>
      <c r="G13" s="38">
        <v>0</v>
      </c>
      <c r="H13" s="37">
        <v>0</v>
      </c>
      <c r="I13" s="22"/>
      <c r="J13" s="35"/>
    </row>
    <row r="14" spans="1:10" ht="38.25" x14ac:dyDescent="0.25">
      <c r="A14" s="33"/>
      <c r="B14" s="36" t="s">
        <v>122</v>
      </c>
      <c r="C14" s="38"/>
      <c r="D14" s="37">
        <v>0</v>
      </c>
      <c r="E14" s="38"/>
      <c r="F14" s="38"/>
      <c r="G14" s="38">
        <v>0</v>
      </c>
      <c r="H14" s="37">
        <v>0</v>
      </c>
      <c r="I14" s="22"/>
      <c r="J14" s="35"/>
    </row>
    <row r="15" spans="1:10" ht="29.25" customHeight="1" x14ac:dyDescent="0.25">
      <c r="A15" s="33"/>
      <c r="B15" s="36" t="s">
        <v>123</v>
      </c>
      <c r="C15" s="38"/>
      <c r="D15" s="37">
        <v>0</v>
      </c>
      <c r="E15" s="38"/>
      <c r="F15" s="38"/>
      <c r="G15" s="38">
        <v>0</v>
      </c>
      <c r="H15" s="37">
        <v>0</v>
      </c>
      <c r="I15" s="22"/>
      <c r="J15" s="35"/>
    </row>
    <row r="16" spans="1:10" ht="29.25" customHeight="1" x14ac:dyDescent="0.25">
      <c r="A16" s="32" t="s">
        <v>116</v>
      </c>
      <c r="B16" s="33"/>
      <c r="C16" s="34">
        <v>3636533171</v>
      </c>
      <c r="D16" s="34">
        <v>1263206486.2400007</v>
      </c>
      <c r="E16" s="34">
        <v>4899739657.2400007</v>
      </c>
      <c r="F16" s="34">
        <v>3474867148.7399998</v>
      </c>
      <c r="G16" s="34">
        <v>3474867148.7399998</v>
      </c>
      <c r="H16" s="34">
        <v>1424872508.500001</v>
      </c>
      <c r="I16" s="22" t="str">
        <f>IF(OR(F16=G16,F16&gt;G16),"Correcto","Incorrecto")</f>
        <v>Correcto</v>
      </c>
      <c r="J16" s="35"/>
    </row>
    <row r="17" spans="1:49" ht="29.25" customHeight="1" x14ac:dyDescent="0.25">
      <c r="A17" s="32"/>
      <c r="B17" s="36" t="s">
        <v>117</v>
      </c>
      <c r="C17" s="37">
        <v>3636533171</v>
      </c>
      <c r="D17" s="37">
        <v>1168897821.8500004</v>
      </c>
      <c r="E17" s="37">
        <v>4805430992.8500004</v>
      </c>
      <c r="F17" s="37">
        <v>3380558484.3499999</v>
      </c>
      <c r="G17" s="37">
        <v>3380558484.3499999</v>
      </c>
      <c r="H17" s="37">
        <v>1424872508.5000005</v>
      </c>
      <c r="I17" s="22"/>
      <c r="J17" s="35"/>
    </row>
    <row r="18" spans="1:49" ht="29.25" customHeight="1" x14ac:dyDescent="0.25">
      <c r="A18" s="32"/>
      <c r="B18" s="36" t="s">
        <v>118</v>
      </c>
      <c r="C18" s="37">
        <v>0</v>
      </c>
      <c r="D18" s="37">
        <v>94308664.390000001</v>
      </c>
      <c r="E18" s="37">
        <v>94308664.390000001</v>
      </c>
      <c r="F18" s="37">
        <v>94308664.390000001</v>
      </c>
      <c r="G18" s="37">
        <v>94308664.390000001</v>
      </c>
      <c r="H18" s="37">
        <v>0</v>
      </c>
      <c r="I18" s="22"/>
      <c r="J18" s="35"/>
    </row>
    <row r="19" spans="1:49" ht="38.25" x14ac:dyDescent="0.2">
      <c r="A19" s="33"/>
      <c r="B19" s="36" t="s">
        <v>119</v>
      </c>
      <c r="C19" s="38"/>
      <c r="D19" s="37">
        <v>0</v>
      </c>
      <c r="E19" s="38"/>
      <c r="F19" s="38"/>
      <c r="G19" s="38">
        <v>0</v>
      </c>
      <c r="H19" s="37">
        <v>0</v>
      </c>
      <c r="I19" s="22"/>
      <c r="J19" s="35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</row>
    <row r="20" spans="1:49" ht="29.25" customHeight="1" x14ac:dyDescent="0.2">
      <c r="A20" s="33"/>
      <c r="B20" s="36" t="s">
        <v>120</v>
      </c>
      <c r="C20" s="38"/>
      <c r="D20" s="37">
        <v>0</v>
      </c>
      <c r="E20" s="38"/>
      <c r="F20" s="38"/>
      <c r="G20" s="38">
        <v>0</v>
      </c>
      <c r="H20" s="37">
        <v>0</v>
      </c>
      <c r="I20" s="22"/>
      <c r="J20" s="35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</row>
    <row r="21" spans="1:49" ht="38.25" x14ac:dyDescent="0.2">
      <c r="A21" s="33"/>
      <c r="B21" s="36" t="s">
        <v>121</v>
      </c>
      <c r="C21" s="38"/>
      <c r="D21" s="37">
        <v>0</v>
      </c>
      <c r="E21" s="38"/>
      <c r="F21" s="38"/>
      <c r="G21" s="38">
        <v>0</v>
      </c>
      <c r="H21" s="37">
        <v>0</v>
      </c>
      <c r="I21" s="22"/>
      <c r="J21" s="35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</row>
    <row r="22" spans="1:49" ht="38.25" x14ac:dyDescent="0.2">
      <c r="A22" s="33"/>
      <c r="B22" s="36" t="s">
        <v>122</v>
      </c>
      <c r="C22" s="38"/>
      <c r="D22" s="37">
        <v>0</v>
      </c>
      <c r="E22" s="38"/>
      <c r="F22" s="38"/>
      <c r="G22" s="38">
        <v>0</v>
      </c>
      <c r="H22" s="37">
        <v>0</v>
      </c>
      <c r="I22" s="22"/>
      <c r="J22" s="35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</row>
    <row r="23" spans="1:49" ht="29.25" customHeight="1" x14ac:dyDescent="0.2">
      <c r="A23" s="33"/>
      <c r="B23" s="36" t="s">
        <v>123</v>
      </c>
      <c r="C23" s="38"/>
      <c r="D23" s="37">
        <v>0</v>
      </c>
      <c r="E23" s="38"/>
      <c r="F23" s="38"/>
      <c r="G23" s="38">
        <v>0</v>
      </c>
      <c r="H23" s="37">
        <v>0</v>
      </c>
      <c r="I23" s="22"/>
      <c r="J23" s="35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</row>
    <row r="24" spans="1:49" ht="23.25" customHeight="1" x14ac:dyDescent="0.25">
      <c r="A24" s="74" t="s">
        <v>148</v>
      </c>
      <c r="B24" s="74"/>
      <c r="C24" s="34">
        <v>58407292289</v>
      </c>
      <c r="D24" s="34">
        <v>770641943.58997345</v>
      </c>
      <c r="E24" s="34">
        <v>59177934232.589973</v>
      </c>
      <c r="F24" s="34">
        <v>39353775540.409988</v>
      </c>
      <c r="G24" s="34">
        <v>39353775540.409988</v>
      </c>
      <c r="H24" s="34">
        <v>19824158692.179985</v>
      </c>
      <c r="I24" s="22" t="str">
        <f>IF(OR(F24=G24,F24&gt;G24),"Correcto","Incorrecto")</f>
        <v>Correcto</v>
      </c>
      <c r="J24" s="35"/>
    </row>
    <row r="25" spans="1:49" customFormat="1" ht="15" x14ac:dyDescent="0.25">
      <c r="A25" s="21" t="s">
        <v>155</v>
      </c>
      <c r="B25" s="22"/>
      <c r="C25" s="23"/>
      <c r="D25" s="24"/>
      <c r="E25" s="23"/>
      <c r="F25" s="23"/>
      <c r="G25" s="23"/>
      <c r="H25" s="24"/>
    </row>
    <row r="26" spans="1:49" customFormat="1" ht="21.75" customHeight="1" x14ac:dyDescent="0.25">
      <c r="A26" s="75" t="s">
        <v>156</v>
      </c>
      <c r="B26" s="75"/>
      <c r="C26" s="75"/>
      <c r="D26" s="75"/>
      <c r="E26" s="75"/>
      <c r="F26" s="75"/>
      <c r="G26" s="75"/>
      <c r="H26" s="75"/>
    </row>
    <row r="27" spans="1:49" customFormat="1" ht="15" x14ac:dyDescent="0.25">
      <c r="A27" s="21" t="s">
        <v>157</v>
      </c>
      <c r="B27" s="25"/>
      <c r="C27" s="26"/>
      <c r="D27" s="5"/>
      <c r="E27" s="5"/>
      <c r="F27" s="5"/>
      <c r="G27" s="5"/>
      <c r="H27" s="5"/>
    </row>
    <row r="28" spans="1:49" customFormat="1" ht="15" x14ac:dyDescent="0.25">
      <c r="A28" s="25" t="s">
        <v>158</v>
      </c>
      <c r="B28" s="25"/>
      <c r="C28" s="26"/>
      <c r="D28" s="5"/>
      <c r="E28" s="5"/>
      <c r="F28" s="5"/>
      <c r="G28" s="5"/>
      <c r="H28" s="5"/>
    </row>
    <row r="29" spans="1:49" customFormat="1" ht="15" x14ac:dyDescent="0.25">
      <c r="A29" s="25" t="s">
        <v>159</v>
      </c>
      <c r="B29" s="25"/>
      <c r="C29" s="26"/>
      <c r="D29" s="5"/>
      <c r="E29" s="5"/>
      <c r="F29" s="5"/>
      <c r="G29" s="5"/>
      <c r="H29" s="5"/>
    </row>
    <row r="30" spans="1:49" customFormat="1" ht="15" x14ac:dyDescent="0.25">
      <c r="A30" s="25" t="s">
        <v>126</v>
      </c>
      <c r="B30" s="25"/>
      <c r="C30" s="26"/>
      <c r="D30" s="5"/>
      <c r="E30" s="5"/>
      <c r="F30" s="5"/>
      <c r="G30" s="5"/>
      <c r="H30" s="5"/>
    </row>
    <row r="31" spans="1:49" ht="15" x14ac:dyDescent="0.25">
      <c r="A31" s="40"/>
      <c r="B31" s="40"/>
      <c r="C31" s="41"/>
      <c r="D31" s="41"/>
      <c r="E31" s="41"/>
      <c r="F31" s="42"/>
      <c r="G31" s="42"/>
      <c r="H31" s="42"/>
      <c r="I31" s="22"/>
      <c r="J31" s="35"/>
    </row>
    <row r="32" spans="1:49" ht="15" x14ac:dyDescent="0.25">
      <c r="A32" s="43"/>
      <c r="B32" s="43"/>
      <c r="C32" s="43"/>
      <c r="D32" s="43"/>
      <c r="E32" s="43"/>
      <c r="F32" s="42"/>
      <c r="G32" s="42"/>
      <c r="H32" s="42"/>
      <c r="I32" s="22"/>
      <c r="J32" s="35"/>
    </row>
    <row r="33" spans="1:10" ht="15" x14ac:dyDescent="0.25">
      <c r="A33" s="42"/>
      <c r="B33" s="42"/>
      <c r="C33" s="42"/>
      <c r="D33" s="42"/>
      <c r="E33" s="42"/>
      <c r="F33" s="42"/>
      <c r="G33" s="42"/>
      <c r="H33" s="42"/>
      <c r="I33" s="22"/>
      <c r="J33" s="35"/>
    </row>
    <row r="34" spans="1:10" ht="15" x14ac:dyDescent="0.25">
      <c r="A34" s="42"/>
      <c r="B34" s="42"/>
      <c r="C34" s="42"/>
      <c r="D34" s="42"/>
      <c r="E34" s="42"/>
      <c r="F34" s="42"/>
      <c r="G34" s="42"/>
      <c r="H34" s="42"/>
      <c r="I34" s="22"/>
      <c r="J34" s="35"/>
    </row>
    <row r="35" spans="1:10" ht="15" x14ac:dyDescent="0.25">
      <c r="A35" s="42"/>
      <c r="B35" s="42"/>
      <c r="C35" s="42"/>
      <c r="D35" s="42"/>
      <c r="E35" s="42"/>
      <c r="F35" s="42"/>
      <c r="G35" s="42"/>
      <c r="H35" s="42"/>
      <c r="I35" s="44"/>
      <c r="J35" s="35"/>
    </row>
    <row r="36" spans="1:10" ht="15" x14ac:dyDescent="0.25">
      <c r="A36" s="42"/>
      <c r="B36" s="42"/>
      <c r="C36" s="42"/>
      <c r="D36" s="42"/>
      <c r="E36" s="42"/>
      <c r="F36" s="42"/>
      <c r="G36" s="42"/>
      <c r="H36" s="42"/>
      <c r="I36" s="45"/>
    </row>
    <row r="37" spans="1:10" ht="15" x14ac:dyDescent="0.25">
      <c r="A37" s="42"/>
      <c r="B37" s="42"/>
      <c r="C37" s="42"/>
      <c r="D37" s="42"/>
      <c r="E37" s="42"/>
      <c r="F37" s="42"/>
      <c r="G37" s="42"/>
      <c r="H37" s="42"/>
      <c r="I37" s="45"/>
    </row>
    <row r="38" spans="1:10" ht="15" x14ac:dyDescent="0.25">
      <c r="A38" s="42"/>
      <c r="B38" s="42"/>
      <c r="C38" s="42"/>
      <c r="D38" s="42"/>
      <c r="E38" s="42"/>
      <c r="F38" s="42"/>
      <c r="G38" s="42"/>
      <c r="H38" s="42"/>
    </row>
  </sheetData>
  <sheetProtection formatCells="0" formatColumns="0" formatRows="0" insertRows="0"/>
  <mergeCells count="10">
    <mergeCell ref="A24:B24"/>
    <mergeCell ref="A26:H26"/>
    <mergeCell ref="A6:B7"/>
    <mergeCell ref="C6:G6"/>
    <mergeCell ref="H6:H7"/>
    <mergeCell ref="A1:H1"/>
    <mergeCell ref="A2:H2"/>
    <mergeCell ref="A3:H3"/>
    <mergeCell ref="A4:H4"/>
    <mergeCell ref="A5:H5"/>
  </mergeCells>
  <conditionalFormatting sqref="I8:I10 I24">
    <cfRule type="containsText" dxfId="1" priority="1" operator="containsText" text="Incorrecto">
      <formula>NOT(ISERROR(SEARCH("Incorrecto",I8)))</formula>
    </cfRule>
  </conditionalFormatting>
  <conditionalFormatting sqref="I16:I18">
    <cfRule type="containsText" dxfId="0" priority="2" operator="containsText" text="Incorrecto">
      <formula>NOT(ISERROR(SEARCH("Incorrecto",I16)))</formula>
    </cfRule>
  </conditionalFormatting>
  <printOptions horizontalCentered="1" verticalCentered="1"/>
  <pageMargins left="0.55118110236220474" right="0.39370078740157483" top="1.0629921259842521" bottom="0.55118110236220474" header="0.31496062992125984" footer="0.31496062992125984"/>
  <pageSetup paperSize="119" scale="88" fitToHeight="0" orientation="landscape" r:id="rId1"/>
  <headerFooter>
    <oddHeader>&amp;L&amp;G</oddHeader>
  </headerFooter>
  <rowBreaks count="1" manualBreakCount="1">
    <brk id="15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Formato6b</vt:lpstr>
      <vt:lpstr>Formato6b_2</vt:lpstr>
      <vt:lpstr>Formato6b_1</vt:lpstr>
      <vt:lpstr>Formato6b!Área_de_impresión</vt:lpstr>
      <vt:lpstr>Formato6b_1!Área_de_impresión</vt:lpstr>
      <vt:lpstr>Formato6b_2!Área_de_impresión</vt:lpstr>
      <vt:lpstr>Formato6b!Títulos_a_imprimir</vt:lpstr>
      <vt:lpstr>Formato6b_1!Títulos_a_imprimir</vt:lpstr>
      <vt:lpstr>Formato6b_2!Títulos_a_imprimir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2025-07-25T23:30:50Z</cp:lastPrinted>
  <dcterms:created xsi:type="dcterms:W3CDTF">2025-04-30T21:53:00Z</dcterms:created>
  <dcterms:modified xsi:type="dcterms:W3CDTF">2025-10-24T21:09:04Z</dcterms:modified>
</cp:coreProperties>
</file>